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an_000\Documents\High Five\"/>
    </mc:Choice>
  </mc:AlternateContent>
  <bookViews>
    <workbookView xWindow="0" yWindow="0" windowWidth="13584" windowHeight="5940" firstSheet="1" activeTab="4"/>
  </bookViews>
  <sheets>
    <sheet name="Gegevens wedstrijden" sheetId="4" r:id="rId1"/>
    <sheet name="Gegevens teamleden" sheetId="5" r:id="rId2"/>
    <sheet name="Gegevens sporthallen" sheetId="6" r:id="rId3"/>
    <sheet name="Km vergoeding" sheetId="9" r:id="rId4"/>
    <sheet name="Overzicht sporthallen" sheetId="8" r:id="rId5"/>
  </sheets>
  <definedNames>
    <definedName name="_xlnm.Print_Area" localSheetId="2">'Gegevens sporthallen'!$A$1:$H$16</definedName>
    <definedName name="_xlnm.Print_Area" localSheetId="1">'Gegevens teamleden'!$A$1:$I$27</definedName>
    <definedName name="_xlnm.Print_Area" localSheetId="0">'Gegevens wedstrijden'!$A$4:$I$32</definedName>
    <definedName name="_xlnm.Print_Area" localSheetId="3">'Km vergoeding'!$A$3:$T$27</definedName>
    <definedName name="_xlnm.Print_Area" localSheetId="4">'Overzicht sporthallen'!$A$1:$H$72</definedName>
    <definedName name="Z_DF3788DF_6AB7_4E3E_8330_21F92139E9FB_.wvu.PrintArea" localSheetId="3" hidden="1">'Km vergoeding'!$A$3:$T$27</definedName>
  </definedNames>
  <calcPr calcId="152511"/>
</workbook>
</file>

<file path=xl/calcChain.xml><?xml version="1.0" encoding="utf-8"?>
<calcChain xmlns="http://schemas.openxmlformats.org/spreadsheetml/2006/main">
  <c r="S26" i="9" l="1"/>
  <c r="S27" i="9" s="1"/>
  <c r="R26" i="9"/>
  <c r="R27" i="9" s="1"/>
  <c r="Q26" i="9"/>
  <c r="Q27" i="9" s="1"/>
  <c r="P26" i="9"/>
  <c r="P27" i="9" s="1"/>
  <c r="O26" i="9"/>
  <c r="O27" i="9" s="1"/>
  <c r="N26" i="9"/>
  <c r="N27" i="9" s="1"/>
  <c r="M26" i="9"/>
  <c r="M27" i="9" s="1"/>
  <c r="L26" i="9"/>
  <c r="L27" i="9" s="1"/>
  <c r="K26" i="9"/>
  <c r="K27" i="9" s="1"/>
  <c r="J26" i="9"/>
  <c r="J27" i="9" s="1"/>
  <c r="I26" i="9"/>
  <c r="I27" i="9" s="1"/>
  <c r="H26" i="9"/>
  <c r="H27" i="9" s="1"/>
  <c r="G26" i="9"/>
  <c r="G27" i="9" s="1"/>
  <c r="F26" i="9"/>
  <c r="E25" i="9"/>
  <c r="D25" i="9"/>
  <c r="E26" i="9" s="1"/>
  <c r="E27" i="9" s="1"/>
  <c r="P28" i="9" l="1"/>
  <c r="G28" i="9"/>
  <c r="O28" i="9"/>
  <c r="T26" i="9"/>
  <c r="N28" i="9"/>
  <c r="H28" i="9"/>
  <c r="M28" i="9"/>
  <c r="L28" i="9"/>
  <c r="K28" i="9"/>
  <c r="S28" i="9"/>
  <c r="J28" i="9"/>
  <c r="R28" i="9"/>
  <c r="I28" i="9"/>
  <c r="Q28" i="9"/>
  <c r="F27" i="9"/>
  <c r="T27" i="9" l="1"/>
  <c r="F28" i="9"/>
  <c r="T28" i="9" s="1"/>
</calcChain>
</file>

<file path=xl/sharedStrings.xml><?xml version="1.0" encoding="utf-8"?>
<sst xmlns="http://schemas.openxmlformats.org/spreadsheetml/2006/main" count="471" uniqueCount="437">
  <si>
    <t>Gegevens wedstrijden:</t>
  </si>
  <si>
    <t>Datum:</t>
  </si>
  <si>
    <t>Aanvang:</t>
  </si>
  <si>
    <t>Team thuis:</t>
  </si>
  <si>
    <t>Team uit:</t>
  </si>
  <si>
    <t>Sporthal:</t>
  </si>
  <si>
    <t>Uitslag:</t>
  </si>
  <si>
    <t>Wassen:</t>
  </si>
  <si>
    <t>Tafelen:</t>
  </si>
  <si>
    <t>Rijden:</t>
  </si>
  <si>
    <t>Boshoven</t>
  </si>
  <si>
    <t>De Eckart</t>
  </si>
  <si>
    <t>Stadssporthal</t>
  </si>
  <si>
    <t>De Run</t>
  </si>
  <si>
    <t>De Kienehoef</t>
  </si>
  <si>
    <t>Gegevens teamleden:</t>
  </si>
  <si>
    <t>Lidnr.</t>
  </si>
  <si>
    <t>Naam:</t>
  </si>
  <si>
    <t>E-mail:</t>
  </si>
  <si>
    <t>Adres:</t>
  </si>
  <si>
    <t>Postcode:</t>
  </si>
  <si>
    <t>Plaats:</t>
  </si>
  <si>
    <t>Telefoon:</t>
  </si>
  <si>
    <t>Mobiel 1:</t>
  </si>
  <si>
    <t>Mobiel 2:</t>
  </si>
  <si>
    <t xml:space="preserve"> Overige Gegevens:</t>
  </si>
  <si>
    <t>Coach / Trainer:</t>
  </si>
  <si>
    <t>Teammanager:</t>
  </si>
  <si>
    <t>Club</t>
  </si>
  <si>
    <t>Sporthal</t>
  </si>
  <si>
    <t>Straat</t>
  </si>
  <si>
    <t>Postcode</t>
  </si>
  <si>
    <t>Plaats</t>
  </si>
  <si>
    <t>Tel.</t>
  </si>
  <si>
    <t>Km</t>
  </si>
  <si>
    <t>Reistijd</t>
  </si>
  <si>
    <t>Team:</t>
  </si>
  <si>
    <t>Club:</t>
  </si>
  <si>
    <t>Spelersnaam</t>
  </si>
  <si>
    <t>Controle</t>
  </si>
  <si>
    <t>- Per gereden km is de vergoeding €0,19. Deze is opgenomen in formule bij totaal.</t>
  </si>
  <si>
    <t>Aalst Waalte</t>
  </si>
  <si>
    <t>De Pracht</t>
  </si>
  <si>
    <t>De Pracht 3</t>
  </si>
  <si>
    <t>5583 CM</t>
  </si>
  <si>
    <t>Waalre</t>
  </si>
  <si>
    <t>040-2217326</t>
  </si>
  <si>
    <t>ABC basketbal</t>
  </si>
  <si>
    <t>D’Alburcht</t>
  </si>
  <si>
    <t>Perzikstraat 14A</t>
  </si>
  <si>
    <t>4261 KD</t>
  </si>
  <si>
    <t>Wijk en Aalburg</t>
  </si>
  <si>
    <t>0416-697551</t>
  </si>
  <si>
    <t>Aeternitas</t>
  </si>
  <si>
    <t>De Grenslibel</t>
  </si>
  <si>
    <t>Burgemeester Smeyersweg 4</t>
  </si>
  <si>
    <t>6039 HB</t>
  </si>
  <si>
    <t>Stramproy</t>
  </si>
  <si>
    <t>0495-561971</t>
  </si>
  <si>
    <t>Agathos</t>
  </si>
  <si>
    <t>Almonte</t>
  </si>
  <si>
    <t>Weegschaalstraat 1A</t>
  </si>
  <si>
    <t xml:space="preserve">5632 CW </t>
  </si>
  <si>
    <t>Eindhoven</t>
  </si>
  <si>
    <t>040-2565719</t>
  </si>
  <si>
    <t>Ardito</t>
  </si>
  <si>
    <t>De Ring</t>
  </si>
  <si>
    <t>Thorbeckestraat 55</t>
  </si>
  <si>
    <t>5301 NE</t>
  </si>
  <si>
    <t>Zaltbommel</t>
  </si>
  <si>
    <t>0418-681286</t>
  </si>
  <si>
    <t>Attacus</t>
  </si>
  <si>
    <t>Veghel</t>
  </si>
  <si>
    <t>Barons</t>
  </si>
  <si>
    <t>De Doelen</t>
  </si>
  <si>
    <t>De Doelen 7</t>
  </si>
  <si>
    <t>4813 GP</t>
  </si>
  <si>
    <t>Breda</t>
  </si>
  <si>
    <t>076-5293785</t>
  </si>
  <si>
    <t>Basketball Stars Weert</t>
  </si>
  <si>
    <t>Vrakkerveld 2</t>
  </si>
  <si>
    <t xml:space="preserve">6002 AZ </t>
  </si>
  <si>
    <t>Weert</t>
  </si>
  <si>
    <t>0495-541368</t>
  </si>
  <si>
    <t>BC Bumpers</t>
  </si>
  <si>
    <t>Stadswekske 8</t>
  </si>
  <si>
    <t>6131 AG</t>
  </si>
  <si>
    <t>Sittard</t>
  </si>
  <si>
    <t>046-4518770</t>
  </si>
  <si>
    <t>BC Best</t>
  </si>
  <si>
    <t>Naestenbest</t>
  </si>
  <si>
    <t>5684 GJ</t>
  </si>
  <si>
    <t>Best</t>
  </si>
  <si>
    <t>0499-373368</t>
  </si>
  <si>
    <t>BC Bladel</t>
  </si>
  <si>
    <t>’t Spant Er</t>
  </si>
  <si>
    <t>Annie M.G. Schmidtlaan 15</t>
  </si>
  <si>
    <t>5531 VG</t>
  </si>
  <si>
    <t>Bladel</t>
  </si>
  <si>
    <t>BC Heeze</t>
  </si>
  <si>
    <t>De Pompenmaker</t>
  </si>
  <si>
    <t>Ten Borchwardplein 32</t>
  </si>
  <si>
    <t>5591 ML</t>
  </si>
  <si>
    <t>Heeze</t>
  </si>
  <si>
    <t>040-2263302</t>
  </si>
  <si>
    <t>BC Jink</t>
  </si>
  <si>
    <t>De Kwel</t>
  </si>
  <si>
    <t>St. Annastraat 1</t>
  </si>
  <si>
    <t>5431 BE</t>
  </si>
  <si>
    <t>Cuijk</t>
  </si>
  <si>
    <t>0485-314953</t>
  </si>
  <si>
    <t>BC Kimbria</t>
  </si>
  <si>
    <t>De Geusselt</t>
  </si>
  <si>
    <t>Olympiaweg 81</t>
  </si>
  <si>
    <t>6225 XX</t>
  </si>
  <si>
    <t>Maastricht</t>
  </si>
  <si>
    <t>043-3623290</t>
  </si>
  <si>
    <t>BC Tenderfeet</t>
  </si>
  <si>
    <t>De Zaert</t>
  </si>
  <si>
    <t>Heilige stokstraat 1</t>
  </si>
  <si>
    <t>5473 GK</t>
  </si>
  <si>
    <t>0413-293896</t>
  </si>
  <si>
    <t>BC Virtus</t>
  </si>
  <si>
    <t>De Crosser</t>
  </si>
  <si>
    <t>Raadhuislaan 19</t>
  </si>
  <si>
    <t>4251 VS</t>
  </si>
  <si>
    <t>Werkendam</t>
  </si>
  <si>
    <t>0183-502003</t>
  </si>
  <si>
    <t>BC Vlissingen</t>
  </si>
  <si>
    <t>Baskensburg</t>
  </si>
  <si>
    <t xml:space="preserve">4383 NG </t>
  </si>
  <si>
    <t>Vlissingen</t>
  </si>
  <si>
    <t>Van Duyvenvoorde</t>
  </si>
  <si>
    <t>Dongestraat 107</t>
  </si>
  <si>
    <t>4388 VL</t>
  </si>
  <si>
    <t xml:space="preserve">Oost-Souburg </t>
  </si>
  <si>
    <t>0118-461861</t>
  </si>
  <si>
    <t>BC Vossenberg</t>
  </si>
  <si>
    <t>De Beuk</t>
  </si>
  <si>
    <t>Beukenlaan 4</t>
  </si>
  <si>
    <t>4731 CG</t>
  </si>
  <si>
    <t>Oudenbosch</t>
  </si>
  <si>
    <t>0165-312385</t>
  </si>
  <si>
    <t>Biks Shots</t>
  </si>
  <si>
    <t>Hispohal</t>
  </si>
  <si>
    <t>J.F. Kennedylaan 1</t>
  </si>
  <si>
    <t>5081 GK</t>
  </si>
  <si>
    <t>Hilvarenbeek</t>
  </si>
  <si>
    <t>013-5052120</t>
  </si>
  <si>
    <t>Black Eagles</t>
  </si>
  <si>
    <t>Hazelaar</t>
  </si>
  <si>
    <t>T.M. Kortenhorstlaan 6</t>
  </si>
  <si>
    <t>5244 GD</t>
  </si>
  <si>
    <t>Rosmalen</t>
  </si>
  <si>
    <t>073-5212717</t>
  </si>
  <si>
    <t>BV Rooi</t>
  </si>
  <si>
    <t>Frederikstraat 41</t>
  </si>
  <si>
    <t>5491 JT</t>
  </si>
  <si>
    <t>St. Oedenrode</t>
  </si>
  <si>
    <t>0413-476802</t>
  </si>
  <si>
    <t>BV Rush</t>
  </si>
  <si>
    <t xml:space="preserve">De Stigt </t>
  </si>
  <si>
    <t>Kapelstraat 100</t>
  </si>
  <si>
    <t>5401 EC</t>
  </si>
  <si>
    <t>Uden</t>
  </si>
  <si>
    <t>0413-267003</t>
  </si>
  <si>
    <t>BV Schijndel</t>
  </si>
  <si>
    <t>De Dioscuren</t>
  </si>
  <si>
    <t>Bunderstraat 6b</t>
  </si>
  <si>
    <t>5481 KD</t>
  </si>
  <si>
    <t>Schijndel</t>
  </si>
  <si>
    <t>BV Condor</t>
  </si>
  <si>
    <t>De Kreek</t>
  </si>
  <si>
    <t>Wilgenpas 2</t>
  </si>
  <si>
    <t>5331 KC</t>
  </si>
  <si>
    <t>Kerkdriel</t>
  </si>
  <si>
    <t>0418-632088</t>
  </si>
  <si>
    <t>Den Dungk</t>
  </si>
  <si>
    <t>De Misse</t>
  </si>
  <si>
    <t>Jacobskamp 25</t>
  </si>
  <si>
    <t>5275 BJ</t>
  </si>
  <si>
    <t>Den Dungen</t>
  </si>
  <si>
    <t>073-5941665</t>
  </si>
  <si>
    <t>EBBC</t>
  </si>
  <si>
    <t>De Schutskamp</t>
  </si>
  <si>
    <t>de Eendenkooi 1</t>
  </si>
  <si>
    <t>5223 KG</t>
  </si>
  <si>
    <t>´s-Hertogenbosch</t>
  </si>
  <si>
    <t>073-6218672</t>
  </si>
  <si>
    <t>ELBC</t>
  </si>
  <si>
    <t>Etten-Leur</t>
  </si>
  <si>
    <t>EVBV Octopus</t>
  </si>
  <si>
    <t>Ouwerkerk</t>
  </si>
  <si>
    <t>Maartentrompstraat 32</t>
  </si>
  <si>
    <t>5262 VM</t>
  </si>
  <si>
    <t>Vught</t>
  </si>
  <si>
    <t>073-6562419</t>
  </si>
  <si>
    <t>Fanatics ´71</t>
  </si>
  <si>
    <t>Jo Gerrishal</t>
  </si>
  <si>
    <t>Achilleslaan 2a</t>
  </si>
  <si>
    <t>6042 JV</t>
  </si>
  <si>
    <t>Roermond</t>
  </si>
  <si>
    <t>0475-341290</t>
  </si>
  <si>
    <t>Fast 4ward</t>
  </si>
  <si>
    <t>Oosterheidehal</t>
  </si>
  <si>
    <t>4904 LH</t>
  </si>
  <si>
    <t>Oosterhout</t>
  </si>
  <si>
    <t>0162-455811</t>
  </si>
  <si>
    <t>Go Getter</t>
  </si>
  <si>
    <t>'t Verlaat</t>
  </si>
  <si>
    <t>'t Verlaat 1</t>
  </si>
  <si>
    <t>4286 DB</t>
  </si>
  <si>
    <t>Almkerk</t>
  </si>
  <si>
    <t>0183-402992</t>
  </si>
  <si>
    <t>St. Jozefstraat 70</t>
  </si>
  <si>
    <t>Deurne</t>
  </si>
  <si>
    <t>JRC</t>
  </si>
  <si>
    <t>De Braken</t>
  </si>
  <si>
    <t>De Braken 1a</t>
  </si>
  <si>
    <t>5282 JJ</t>
  </si>
  <si>
    <t>Boxtel</t>
  </si>
  <si>
    <t>0411-684084</t>
  </si>
  <si>
    <t>Boulevard</t>
  </si>
  <si>
    <t>De Boulevard 6</t>
  </si>
  <si>
    <t>4617 HA</t>
  </si>
  <si>
    <t>Bergen op Zoom</t>
  </si>
  <si>
    <t>0164-247788</t>
  </si>
  <si>
    <t>Migliore</t>
  </si>
  <si>
    <t>Margriethal</t>
  </si>
  <si>
    <t>Mgr. Schaepmanstraat 32</t>
  </si>
  <si>
    <t>5121 TM</t>
  </si>
  <si>
    <t>Rijen</t>
  </si>
  <si>
    <t>0161-222134</t>
  </si>
  <si>
    <t>OBC</t>
  </si>
  <si>
    <t>De Ruivert</t>
  </si>
  <si>
    <t>5342 CM</t>
  </si>
  <si>
    <t>Oss</t>
  </si>
  <si>
    <t>041-2656975</t>
  </si>
  <si>
    <t>Qou Vadis</t>
  </si>
  <si>
    <t>Molenbroek</t>
  </si>
  <si>
    <t>Sportlaan 5</t>
  </si>
  <si>
    <t>5421 SK</t>
  </si>
  <si>
    <t>Gemert</t>
  </si>
  <si>
    <t xml:space="preserve">0492-364858 </t>
  </si>
  <si>
    <t>Scheldesport</t>
  </si>
  <si>
    <t>De Vliegende vaart</t>
  </si>
  <si>
    <t>Vliegende vaart 2</t>
  </si>
  <si>
    <t>4537 DH</t>
  </si>
  <si>
    <t>Terneuzen</t>
  </si>
  <si>
    <t>0115-455870</t>
  </si>
  <si>
    <t>Simple Dribble</t>
  </si>
  <si>
    <t>´t Cromwiel</t>
  </si>
  <si>
    <t>Krommeweg 1</t>
  </si>
  <si>
    <t>4651 RN</t>
  </si>
  <si>
    <t>Steenbergen</t>
  </si>
  <si>
    <t>0167-564775</t>
  </si>
  <si>
    <t>Springfield</t>
  </si>
  <si>
    <t>Runweg 11</t>
  </si>
  <si>
    <t>5258 BK</t>
  </si>
  <si>
    <t>Berlicum</t>
  </si>
  <si>
    <t>073-5031007</t>
  </si>
  <si>
    <t>Starz 81</t>
  </si>
  <si>
    <t>De Werft</t>
  </si>
  <si>
    <t>5171 EP</t>
  </si>
  <si>
    <t>Kaatsheuvel</t>
  </si>
  <si>
    <t>0416-274096</t>
  </si>
  <si>
    <t>Taxandria Pilots</t>
  </si>
  <si>
    <t>De Leye</t>
  </si>
  <si>
    <t>Baerdijk 41</t>
  </si>
  <si>
    <t>5061 GG</t>
  </si>
  <si>
    <t>Oisterwijk</t>
  </si>
  <si>
    <t>013-5283780</t>
  </si>
  <si>
    <t>Tracks Parkstad</t>
  </si>
  <si>
    <t>Varenbeuk</t>
  </si>
  <si>
    <t>6414 NL</t>
  </si>
  <si>
    <t>Heerlen</t>
  </si>
  <si>
    <t>0455-214121</t>
  </si>
  <si>
    <t>Kerkrade</t>
  </si>
  <si>
    <t>Kerkrade west</t>
  </si>
  <si>
    <t>Schoolstraat 90</t>
  </si>
  <si>
    <t>6466 HX</t>
  </si>
  <si>
    <t>0455-414909</t>
  </si>
  <si>
    <t>Vlijmscherp SVH</t>
  </si>
  <si>
    <t>Die Heygrave</t>
  </si>
  <si>
    <t>5251 CJ</t>
  </si>
  <si>
    <t>Vlijmen</t>
  </si>
  <si>
    <t>Venlo Sport</t>
  </si>
  <si>
    <t>Egerbos</t>
  </si>
  <si>
    <t>Drie Decembersingel 34</t>
  </si>
  <si>
    <t>5922 BD</t>
  </si>
  <si>
    <t>Venlo</t>
  </si>
  <si>
    <t>077-3824467</t>
  </si>
  <si>
    <t>Waldric</t>
  </si>
  <si>
    <t>´t Rondeel</t>
  </si>
  <si>
    <t>´t Rond 2</t>
  </si>
  <si>
    <t>4285 DE</t>
  </si>
  <si>
    <t>Wouderichem</t>
  </si>
  <si>
    <t>0183-301771</t>
  </si>
  <si>
    <t>WBB Giants</t>
  </si>
  <si>
    <t>Wizards</t>
  </si>
  <si>
    <t>Veka sportcentrum</t>
  </si>
  <si>
    <t>Deltaweg 201</t>
  </si>
  <si>
    <t>5709 AB</t>
  </si>
  <si>
    <t>Helmond</t>
  </si>
  <si>
    <t>0492-510119</t>
  </si>
  <si>
    <t>WSC</t>
  </si>
  <si>
    <t>De Slagen</t>
  </si>
  <si>
    <t>De Gaard 2</t>
  </si>
  <si>
    <t>5146 AW</t>
  </si>
  <si>
    <t>Waalwijk</t>
  </si>
  <si>
    <t>0416-369020</t>
  </si>
  <si>
    <t>Heeswijk-Dinther</t>
  </si>
  <si>
    <t>073-5493494</t>
  </si>
  <si>
    <t>President Rooseveltlaan 733</t>
  </si>
  <si>
    <t>Prinses Beatrixlaan 27</t>
  </si>
  <si>
    <t>Lodewijk Napoleonlaan 111</t>
  </si>
  <si>
    <t>De Ruivert 3</t>
  </si>
  <si>
    <t>Huygenstraat 73</t>
  </si>
  <si>
    <t>Hei carisborgweg 19</t>
  </si>
  <si>
    <t>Burgemeester Zwaansweg 3</t>
  </si>
  <si>
    <t>0118-412384</t>
  </si>
  <si>
    <t>Overzicht sporthallen:</t>
  </si>
  <si>
    <t>De opgegeven km zijn heen en terug.</t>
  </si>
  <si>
    <t>De aangegeven reistijd is voor een enkele reis.</t>
  </si>
  <si>
    <t>Gegevens sporthallen:</t>
  </si>
  <si>
    <t>Schema JU 14-1  Competitie RG41E 2010-2011</t>
  </si>
  <si>
    <t>0497-383400</t>
  </si>
  <si>
    <t>--</t>
  </si>
  <si>
    <t>Blauw-Wit</t>
  </si>
  <si>
    <t>Roosendaal</t>
  </si>
  <si>
    <t>De Salamander</t>
  </si>
  <si>
    <t>Belgielaan 2</t>
  </si>
  <si>
    <t>5101 ZG</t>
  </si>
  <si>
    <t>Dongen</t>
  </si>
  <si>
    <t>0162-313815</t>
  </si>
  <si>
    <t>Yellow Sox</t>
  </si>
  <si>
    <t>Geneneind 2e</t>
  </si>
  <si>
    <t>5761 RH</t>
  </si>
  <si>
    <t>Bakel</t>
  </si>
  <si>
    <t>Sporthal 't Zand</t>
  </si>
  <si>
    <t>BC Lieshout</t>
  </si>
  <si>
    <t>De Klumper</t>
  </si>
  <si>
    <t>Papenhoef 2</t>
  </si>
  <si>
    <t>5737 BS</t>
  </si>
  <si>
    <t>Lieshout</t>
  </si>
  <si>
    <t>0499-421777</t>
  </si>
  <si>
    <t>De Peelhorst</t>
  </si>
  <si>
    <t>5753 AV</t>
  </si>
  <si>
    <t>0493-387505</t>
  </si>
  <si>
    <t>Gereden km   2 auto's</t>
  </si>
  <si>
    <t>Gereden km   3 auto's</t>
  </si>
  <si>
    <t>Subtotaal</t>
  </si>
  <si>
    <t>Totaal auto's</t>
  </si>
  <si>
    <t>Uitbetalen</t>
  </si>
  <si>
    <t>Voor de teammanager:</t>
  </si>
  <si>
    <r>
      <t xml:space="preserve">- Voor de in te vullen km in kolom </t>
    </r>
    <r>
      <rPr>
        <i/>
        <sz val="14"/>
        <rFont val="Arial"/>
        <family val="2"/>
      </rPr>
      <t>"gereden km"</t>
    </r>
    <r>
      <rPr>
        <sz val="14"/>
        <rFont val="Arial"/>
        <family val="2"/>
      </rPr>
      <t xml:space="preserve"> zie tabblad </t>
    </r>
    <r>
      <rPr>
        <i/>
        <sz val="14"/>
        <rFont val="Arial"/>
        <family val="2"/>
      </rPr>
      <t>"Overzicht sporthallen"</t>
    </r>
    <r>
      <rPr>
        <sz val="14"/>
        <rFont val="Arial"/>
        <family val="2"/>
      </rPr>
      <t>.</t>
    </r>
  </si>
  <si>
    <t>- Per wedstrijd kunnen 2 of 3 auto's worden genoteerd.  Dit is afhankelijk van het aantal teamleden.</t>
  </si>
  <si>
    <t>- Het aantal regels moeten blijven staan. Haal deze niet weg!</t>
  </si>
  <si>
    <t>- De laatste kolom is voor controle of alle formules welke zijn verwerkt nog correct zijn.</t>
  </si>
  <si>
    <t>- In de regel "Uitbetalen" moet de waarde in kolom "Controle" €0,00 zijn.</t>
  </si>
  <si>
    <t>Voor de penningmeester:</t>
  </si>
  <si>
    <t>- Als achter "Uitbetalen" een negatief getal staat moet betreffend teamlid reiskosten betalen.</t>
  </si>
  <si>
    <t>- Als achter "Uitbetalen" een positief getal staat ontvangt betreffend teamlid reiskosten.</t>
  </si>
  <si>
    <t>Prins Willem Alexander</t>
  </si>
  <si>
    <t>Sportpark 15</t>
  </si>
  <si>
    <t>5461 XL</t>
  </si>
  <si>
    <t>0413-366941</t>
  </si>
  <si>
    <t>Amundsenstraat 1</t>
  </si>
  <si>
    <t>5554 PA</t>
  </si>
  <si>
    <t>Valkenswaard</t>
  </si>
  <si>
    <t>040-2013966</t>
  </si>
  <si>
    <t>Amundsenhal</t>
  </si>
  <si>
    <t>BBC Valkenswaard</t>
  </si>
  <si>
    <t>Akros</t>
  </si>
  <si>
    <t>'t Hoogkoor</t>
  </si>
  <si>
    <t>Koorstraat 1</t>
  </si>
  <si>
    <t>5831 GH</t>
  </si>
  <si>
    <t>Boxmeer</t>
  </si>
  <si>
    <t>0485-573173</t>
  </si>
  <si>
    <t>in de Roos</t>
  </si>
  <si>
    <t>Commandobaan 6</t>
  </si>
  <si>
    <t>4706 CL</t>
  </si>
  <si>
    <t>De Kubus</t>
  </si>
  <si>
    <t>Kasteellaan 3A</t>
  </si>
  <si>
    <t>5256 GV</t>
  </si>
  <si>
    <t>Oudheusden</t>
  </si>
  <si>
    <t>0416-665103</t>
  </si>
  <si>
    <t>073-6494747</t>
  </si>
  <si>
    <t>- In de regel "Totaal auto's" moeten beide waarden in kolom "Controle" gelijk zijn aan waarden in kolom "Gereden km".</t>
  </si>
  <si>
    <t>06-11523221</t>
  </si>
  <si>
    <t>- Vul bij cel E28, waar nu "14" staat ingevuld, het aantal teamleden in.</t>
  </si>
  <si>
    <t>- informeer bij de eerste mail bij de ouders of van het lid het rekeningnummer afwijkt van de afgegeven machtiging aan de vereniging</t>
  </si>
  <si>
    <t xml:space="preserve">  en/of  dat de achternaam rekeninghouder afwijkt van achternaam speler. Graag deze speler dan in rood opnemen in het schema.</t>
  </si>
  <si>
    <t xml:space="preserve">  Dit is van groot belang voor het snel kunnen uitbetalen van de reiskosten door de penningmeester!</t>
  </si>
  <si>
    <t>- Als er minder spelers zijn haal dan de kolommen weg waar geen "spelersnaam" is ingevuld. Het aantal kolommen met spelersnamen</t>
  </si>
  <si>
    <t xml:space="preserve">   moet gelijk zijn aan aantal spelers wat wordt ingevuld in cel E28. Dit i.v.m. berekening uitbetalen reiskosten door de penningmeester.</t>
  </si>
  <si>
    <t>- Indien lidnummer + spelersnaam in rood staan aangegeven dan wijken deze gegevens af van de afgegeven machtiging aan High Five.</t>
  </si>
  <si>
    <r>
      <t>- Vermeld in plaats van de tekst "</t>
    </r>
    <r>
      <rPr>
        <i/>
        <sz val="14"/>
        <rFont val="Arial"/>
        <family val="2"/>
      </rPr>
      <t>spelersnaam</t>
    </r>
    <r>
      <rPr>
        <sz val="14"/>
        <rFont val="Arial"/>
        <family val="2"/>
      </rPr>
      <t>" het lidnummer + de volledige naam. Bijvoorbeeld "114701218 Jan van der Steen".</t>
    </r>
  </si>
  <si>
    <t>BC Deurne Pioniers</t>
  </si>
  <si>
    <t>Basketball academie Limburg</t>
  </si>
  <si>
    <t>Moesel</t>
  </si>
  <si>
    <t>Nassaulaan 3</t>
  </si>
  <si>
    <t>6006 CM</t>
  </si>
  <si>
    <t>0495-536550</t>
  </si>
  <si>
    <t>Dongemond</t>
  </si>
  <si>
    <t>Collegeweg 1</t>
  </si>
  <si>
    <t>4942 VC</t>
  </si>
  <si>
    <t>Raamsdonksveer</t>
  </si>
  <si>
    <t>Black Shots</t>
  </si>
  <si>
    <t>EBCG</t>
  </si>
  <si>
    <t>De Coevering</t>
  </si>
  <si>
    <t>Coevering 32</t>
  </si>
  <si>
    <t>Geldrop</t>
  </si>
  <si>
    <t>040-2857428</t>
  </si>
  <si>
    <t>5665 GA</t>
  </si>
  <si>
    <t>De aangegeven km en reistijd zijn volgens opgave ANWB routeplanner vanaf sportcomplex Drieburcht, wagnerplein 1, 5011 LP Tilburg.</t>
  </si>
  <si>
    <t xml:space="preserve">Bridge Towers </t>
  </si>
  <si>
    <t>Rijswijk</t>
  </si>
  <si>
    <t>Lokomotief</t>
  </si>
  <si>
    <t xml:space="preserve">Rotterdam Basketbal </t>
  </si>
  <si>
    <t>Alexanderhal</t>
  </si>
  <si>
    <t>Rotterdam</t>
  </si>
  <si>
    <t xml:space="preserve">De Wielewaal </t>
  </si>
  <si>
    <t>Cornelisweer 2</t>
  </si>
  <si>
    <t>3371 PH</t>
  </si>
  <si>
    <t>0184-616320</t>
  </si>
  <si>
    <t>Hardinxveld-Giessendam</t>
  </si>
  <si>
    <t xml:space="preserve">Van Zweedenhal </t>
  </si>
  <si>
    <t>J. van Offwegenlaan 40a</t>
  </si>
  <si>
    <t>2282 HR</t>
  </si>
  <si>
    <t>070-3900366</t>
  </si>
  <si>
    <t>Sjanghailaan 275</t>
  </si>
  <si>
    <t>3066 SJ</t>
  </si>
  <si>
    <t>010-4217040</t>
  </si>
  <si>
    <t>Munnikenheide College</t>
  </si>
  <si>
    <t>Trivium 60</t>
  </si>
  <si>
    <t>4873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</si>
</sst>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&quot;€&quot;#,##0.00"/>
    <numFmt numFmtId="166" formatCode="&quot;€&quot;\ #,##0.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name val="Verdana"/>
      <family val="2"/>
    </font>
    <font>
      <b/>
      <sz val="14"/>
      <color indexed="8"/>
      <name val="Arial"/>
      <family val="2"/>
    </font>
    <font>
      <sz val="14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Arial"/>
      <family val="2"/>
    </font>
    <font>
      <sz val="20"/>
      <name val="Verdana"/>
      <family val="2"/>
    </font>
    <font>
      <sz val="20"/>
      <color indexed="8"/>
      <name val="Verdana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rgb="FF777777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4">
    <xf numFmtId="0" fontId="0" fillId="0" borderId="0" xfId="0"/>
    <xf numFmtId="20" fontId="2" fillId="0" borderId="0" xfId="1" applyNumberFormat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7" fillId="0" borderId="0" xfId="1" applyFont="1" applyBorder="1"/>
    <xf numFmtId="0" fontId="8" fillId="0" borderId="0" xfId="1" applyFont="1" applyBorder="1"/>
    <xf numFmtId="0" fontId="8" fillId="0" borderId="0" xfId="1" applyFont="1"/>
    <xf numFmtId="0" fontId="9" fillId="0" borderId="1" xfId="1" applyNumberFormat="1" applyFont="1" applyFill="1" applyBorder="1" applyAlignment="1">
      <alignment horizontal="left" wrapText="1"/>
    </xf>
    <xf numFmtId="0" fontId="9" fillId="0" borderId="1" xfId="1" applyFont="1" applyFill="1" applyBorder="1" applyAlignment="1">
      <alignment wrapText="1"/>
    </xf>
    <xf numFmtId="0" fontId="10" fillId="0" borderId="0" xfId="1" applyFont="1"/>
    <xf numFmtId="0" fontId="1" fillId="0" borderId="1" xfId="1" applyBorder="1"/>
    <xf numFmtId="0" fontId="11" fillId="0" borderId="1" xfId="1" applyFont="1" applyBorder="1"/>
    <xf numFmtId="0" fontId="12" fillId="0" borderId="0" xfId="1" applyFont="1"/>
    <xf numFmtId="0" fontId="13" fillId="0" borderId="1" xfId="1" applyFont="1" applyBorder="1"/>
    <xf numFmtId="16" fontId="11" fillId="0" borderId="1" xfId="1" applyNumberFormat="1" applyFont="1" applyBorder="1"/>
    <xf numFmtId="164" fontId="12" fillId="0" borderId="0" xfId="1" applyNumberFormat="1" applyFont="1"/>
    <xf numFmtId="20" fontId="12" fillId="0" borderId="0" xfId="1" applyNumberFormat="1" applyFont="1"/>
    <xf numFmtId="0" fontId="14" fillId="0" borderId="0" xfId="1" applyFont="1" applyFill="1" applyBorder="1" applyAlignment="1">
      <alignment wrapText="1"/>
    </xf>
    <xf numFmtId="14" fontId="14" fillId="0" borderId="0" xfId="1" applyNumberFormat="1" applyFont="1" applyFill="1" applyBorder="1" applyAlignment="1">
      <alignment horizontal="right" wrapText="1"/>
    </xf>
    <xf numFmtId="22" fontId="14" fillId="0" borderId="0" xfId="1" applyNumberFormat="1" applyFont="1" applyFill="1" applyBorder="1" applyAlignment="1">
      <alignment horizontal="right" wrapText="1"/>
    </xf>
    <xf numFmtId="0" fontId="13" fillId="0" borderId="0" xfId="1" applyFont="1"/>
    <xf numFmtId="0" fontId="11" fillId="0" borderId="0" xfId="1" applyFont="1" applyBorder="1"/>
    <xf numFmtId="0" fontId="13" fillId="0" borderId="0" xfId="1" applyFont="1" applyBorder="1"/>
    <xf numFmtId="0" fontId="4" fillId="0" borderId="0" xfId="1" applyFont="1" applyBorder="1"/>
    <xf numFmtId="0" fontId="5" fillId="0" borderId="0" xfId="1" applyFont="1" applyBorder="1"/>
    <xf numFmtId="0" fontId="15" fillId="0" borderId="1" xfId="1" applyNumberFormat="1" applyFont="1" applyFill="1" applyBorder="1" applyAlignment="1">
      <alignment horizontal="left" wrapText="1"/>
    </xf>
    <xf numFmtId="0" fontId="15" fillId="0" borderId="1" xfId="1" applyFont="1" applyFill="1" applyBorder="1" applyAlignment="1">
      <alignment wrapText="1"/>
    </xf>
    <xf numFmtId="0" fontId="11" fillId="0" borderId="0" xfId="1" applyFont="1"/>
    <xf numFmtId="0" fontId="16" fillId="0" borderId="2" xfId="1" applyFont="1" applyFill="1" applyBorder="1" applyAlignment="1">
      <alignment wrapText="1"/>
    </xf>
    <xf numFmtId="14" fontId="16" fillId="0" borderId="2" xfId="1" applyNumberFormat="1" applyFont="1" applyFill="1" applyBorder="1" applyAlignment="1">
      <alignment horizontal="right" wrapText="1"/>
    </xf>
    <xf numFmtId="22" fontId="16" fillId="0" borderId="2" xfId="1" applyNumberFormat="1" applyFont="1" applyFill="1" applyBorder="1" applyAlignment="1">
      <alignment horizontal="right" wrapText="1"/>
    </xf>
    <xf numFmtId="0" fontId="11" fillId="0" borderId="1" xfId="1" applyFont="1" applyFill="1" applyBorder="1"/>
    <xf numFmtId="0" fontId="17" fillId="0" borderId="0" xfId="1" applyNumberFormat="1" applyFont="1" applyFill="1" applyBorder="1" applyAlignment="1">
      <alignment horizontal="left" wrapText="1"/>
    </xf>
    <xf numFmtId="0" fontId="17" fillId="0" borderId="0" xfId="1" applyFont="1" applyFill="1" applyBorder="1" applyAlignment="1">
      <alignment wrapText="1"/>
    </xf>
    <xf numFmtId="0" fontId="14" fillId="0" borderId="2" xfId="1" applyFont="1" applyFill="1" applyBorder="1" applyAlignment="1">
      <alignment wrapText="1"/>
    </xf>
    <xf numFmtId="14" fontId="14" fillId="0" borderId="2" xfId="1" applyNumberFormat="1" applyFont="1" applyFill="1" applyBorder="1" applyAlignment="1">
      <alignment horizontal="right" wrapText="1"/>
    </xf>
    <xf numFmtId="22" fontId="14" fillId="0" borderId="2" xfId="1" applyNumberFormat="1" applyFont="1" applyFill="1" applyBorder="1" applyAlignment="1">
      <alignment horizontal="right" wrapText="1"/>
    </xf>
    <xf numFmtId="20" fontId="3" fillId="0" borderId="0" xfId="1" applyNumberFormat="1" applyFont="1"/>
    <xf numFmtId="0" fontId="18" fillId="0" borderId="0" xfId="1" applyFont="1"/>
    <xf numFmtId="0" fontId="19" fillId="0" borderId="2" xfId="1" applyFont="1" applyFill="1" applyBorder="1" applyAlignment="1">
      <alignment wrapText="1"/>
    </xf>
    <xf numFmtId="14" fontId="19" fillId="0" borderId="2" xfId="1" applyNumberFormat="1" applyFont="1" applyFill="1" applyBorder="1" applyAlignment="1">
      <alignment horizontal="right" wrapText="1"/>
    </xf>
    <xf numFmtId="22" fontId="19" fillId="0" borderId="2" xfId="1" applyNumberFormat="1" applyFont="1" applyFill="1" applyBorder="1" applyAlignment="1">
      <alignment horizontal="right" wrapText="1"/>
    </xf>
    <xf numFmtId="0" fontId="9" fillId="0" borderId="0" xfId="1" applyNumberFormat="1" applyFont="1" applyFill="1" applyBorder="1" applyAlignment="1">
      <alignment horizontal="left" wrapText="1"/>
    </xf>
    <xf numFmtId="0" fontId="20" fillId="0" borderId="3" xfId="1" applyFont="1" applyFill="1" applyBorder="1" applyAlignment="1">
      <alignment wrapText="1"/>
    </xf>
    <xf numFmtId="0" fontId="16" fillId="0" borderId="0" xfId="1" applyFont="1" applyFill="1" applyBorder="1" applyAlignment="1">
      <alignment wrapText="1"/>
    </xf>
    <xf numFmtId="14" fontId="16" fillId="0" borderId="0" xfId="1" applyNumberFormat="1" applyFont="1" applyFill="1" applyBorder="1" applyAlignment="1">
      <alignment horizontal="right" wrapText="1"/>
    </xf>
    <xf numFmtId="22" fontId="16" fillId="0" borderId="0" xfId="1" applyNumberFormat="1" applyFont="1" applyFill="1" applyBorder="1" applyAlignment="1">
      <alignment horizontal="right" wrapText="1"/>
    </xf>
    <xf numFmtId="0" fontId="21" fillId="0" borderId="1" xfId="1" applyFont="1" applyBorder="1"/>
    <xf numFmtId="0" fontId="22" fillId="0" borderId="0" xfId="1" applyFont="1"/>
    <xf numFmtId="0" fontId="11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1" xfId="1" applyFont="1" applyBorder="1" applyAlignment="1">
      <alignment horizontal="left" wrapText="1"/>
    </xf>
    <xf numFmtId="0" fontId="11" fillId="0" borderId="1" xfId="1" applyFont="1" applyBorder="1" applyAlignment="1">
      <alignment horizontal="left" vertical="top"/>
    </xf>
    <xf numFmtId="0" fontId="23" fillId="0" borderId="0" xfId="1" applyFont="1" applyFill="1" applyBorder="1"/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49" fontId="1" fillId="0" borderId="0" xfId="1" applyNumberFormat="1" applyBorder="1" applyAlignment="1">
      <alignment horizontal="center"/>
    </xf>
    <xf numFmtId="49" fontId="2" fillId="0" borderId="5" xfId="1" applyNumberFormat="1" applyFont="1" applyBorder="1" applyAlignment="1">
      <alignment horizontal="left"/>
    </xf>
    <xf numFmtId="49" fontId="2" fillId="0" borderId="6" xfId="1" applyNumberFormat="1" applyFont="1" applyBorder="1" applyAlignment="1">
      <alignment horizontal="left"/>
    </xf>
    <xf numFmtId="49" fontId="1" fillId="0" borderId="4" xfId="1" applyNumberFormat="1" applyBorder="1" applyAlignment="1">
      <alignment horizontal="center"/>
    </xf>
    <xf numFmtId="49" fontId="1" fillId="0" borderId="5" xfId="1" applyNumberFormat="1" applyBorder="1" applyAlignment="1">
      <alignment horizontal="center"/>
    </xf>
    <xf numFmtId="49" fontId="1" fillId="0" borderId="7" xfId="1" applyNumberFormat="1" applyBorder="1" applyAlignment="1">
      <alignment horizontal="center"/>
    </xf>
    <xf numFmtId="49" fontId="1" fillId="0" borderId="0" xfId="1" applyNumberFormat="1" applyAlignment="1">
      <alignment horizontal="center"/>
    </xf>
    <xf numFmtId="0" fontId="1" fillId="0" borderId="8" xfId="1" applyBorder="1"/>
    <xf numFmtId="165" fontId="24" fillId="3" borderId="13" xfId="1" applyNumberFormat="1" applyFont="1" applyFill="1" applyBorder="1" applyAlignment="1">
      <alignment horizontal="center"/>
    </xf>
    <xf numFmtId="0" fontId="22" fillId="0" borderId="0" xfId="1" applyFont="1" applyAlignment="1">
      <alignment horizontal="center"/>
    </xf>
    <xf numFmtId="49" fontId="22" fillId="0" borderId="0" xfId="1" quotePrefix="1" applyNumberFormat="1" applyFont="1" applyAlignment="1">
      <alignment horizontal="left"/>
    </xf>
    <xf numFmtId="49" fontId="22" fillId="0" borderId="0" xfId="1" applyNumberFormat="1" applyFont="1" applyAlignment="1">
      <alignment horizontal="left"/>
    </xf>
    <xf numFmtId="0" fontId="13" fillId="0" borderId="1" xfId="1" applyFont="1" applyFill="1" applyBorder="1"/>
    <xf numFmtId="0" fontId="21" fillId="0" borderId="1" xfId="1" applyNumberFormat="1" applyFont="1" applyBorder="1"/>
    <xf numFmtId="0" fontId="1" fillId="0" borderId="0" xfId="1" applyNumberFormat="1"/>
    <xf numFmtId="20" fontId="11" fillId="0" borderId="1" xfId="1" applyNumberFormat="1" applyFont="1" applyBorder="1"/>
    <xf numFmtId="0" fontId="28" fillId="0" borderId="1" xfId="1" applyFont="1" applyBorder="1" applyAlignment="1">
      <alignment horizontal="left"/>
    </xf>
    <xf numFmtId="0" fontId="28" fillId="0" borderId="1" xfId="1" applyFont="1" applyBorder="1" applyAlignment="1">
      <alignment horizontal="left" vertical="top"/>
    </xf>
    <xf numFmtId="0" fontId="28" fillId="0" borderId="1" xfId="1" applyFont="1" applyBorder="1"/>
    <xf numFmtId="20" fontId="28" fillId="0" borderId="1" xfId="1" applyNumberFormat="1" applyFont="1" applyBorder="1"/>
    <xf numFmtId="0" fontId="29" fillId="0" borderId="0" xfId="1" applyFont="1" applyFill="1" applyBorder="1" applyAlignment="1">
      <alignment wrapText="1"/>
    </xf>
    <xf numFmtId="0" fontId="31" fillId="0" borderId="1" xfId="3" applyFill="1" applyBorder="1" applyAlignment="1" applyProtection="1">
      <alignment wrapText="1"/>
    </xf>
    <xf numFmtId="164" fontId="15" fillId="0" borderId="1" xfId="1" applyNumberFormat="1" applyFont="1" applyFill="1" applyBorder="1" applyAlignment="1">
      <alignment wrapText="1"/>
    </xf>
    <xf numFmtId="0" fontId="31" fillId="0" borderId="0" xfId="3" applyAlignment="1" applyProtection="1"/>
    <xf numFmtId="0" fontId="31" fillId="0" borderId="1" xfId="3" applyBorder="1" applyAlignment="1" applyProtection="1"/>
    <xf numFmtId="0" fontId="11" fillId="0" borderId="0" xfId="1" applyNumberFormat="1" applyFont="1" applyBorder="1"/>
    <xf numFmtId="0" fontId="3" fillId="0" borderId="0" xfId="1" applyNumberFormat="1" applyFont="1"/>
    <xf numFmtId="0" fontId="11" fillId="0" borderId="0" xfId="1" applyNumberFormat="1" applyFont="1"/>
    <xf numFmtId="0" fontId="4" fillId="0" borderId="0" xfId="1" applyNumberFormat="1" applyFont="1"/>
    <xf numFmtId="0" fontId="12" fillId="0" borderId="0" xfId="1" applyNumberFormat="1" applyFont="1"/>
    <xf numFmtId="165" fontId="1" fillId="0" borderId="35" xfId="1" applyNumberFormat="1" applyBorder="1" applyAlignment="1">
      <alignment horizontal="center"/>
    </xf>
    <xf numFmtId="165" fontId="1" fillId="0" borderId="36" xfId="1" applyNumberFormat="1" applyBorder="1" applyAlignment="1">
      <alignment horizontal="center"/>
    </xf>
    <xf numFmtId="0" fontId="1" fillId="0" borderId="1" xfId="0" applyFont="1" applyBorder="1"/>
    <xf numFmtId="0" fontId="1" fillId="0" borderId="0" xfId="1"/>
    <xf numFmtId="0" fontId="1" fillId="0" borderId="1" xfId="1" applyFont="1" applyBorder="1"/>
    <xf numFmtId="20" fontId="1" fillId="0" borderId="1" xfId="1" applyNumberFormat="1" applyFont="1" applyBorder="1"/>
    <xf numFmtId="0" fontId="1" fillId="0" borderId="1" xfId="1" applyFont="1" applyBorder="1" applyAlignment="1">
      <alignment horizontal="left"/>
    </xf>
    <xf numFmtId="0" fontId="32" fillId="0" borderId="1" xfId="0" applyFont="1" applyBorder="1"/>
    <xf numFmtId="0" fontId="32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 vertical="top"/>
    </xf>
    <xf numFmtId="0" fontId="5" fillId="0" borderId="0" xfId="1" applyFont="1" applyFill="1" applyBorder="1"/>
    <xf numFmtId="0" fontId="1" fillId="0" borderId="0" xfId="1" applyFont="1"/>
    <xf numFmtId="49" fontId="2" fillId="0" borderId="5" xfId="1" applyNumberFormat="1" applyFont="1" applyBorder="1" applyAlignment="1" applyProtection="1">
      <alignment horizontal="left"/>
      <protection locked="0"/>
    </xf>
    <xf numFmtId="49" fontId="2" fillId="0" borderId="4" xfId="1" applyNumberFormat="1" applyFont="1" applyBorder="1" applyAlignment="1" applyProtection="1">
      <alignment horizontal="left"/>
      <protection locked="0"/>
    </xf>
    <xf numFmtId="0" fontId="1" fillId="0" borderId="16" xfId="1" applyBorder="1" applyProtection="1">
      <protection locked="0"/>
    </xf>
    <xf numFmtId="0" fontId="1" fillId="0" borderId="39" xfId="1" applyFont="1" applyBorder="1" applyProtection="1">
      <protection locked="0"/>
    </xf>
    <xf numFmtId="0" fontId="1" fillId="2" borderId="17" xfId="1" applyFont="1" applyFill="1" applyBorder="1" applyAlignment="1" applyProtection="1">
      <alignment horizontal="center"/>
      <protection locked="0"/>
    </xf>
    <xf numFmtId="0" fontId="1" fillId="0" borderId="18" xfId="1" applyBorder="1" applyAlignment="1" applyProtection="1">
      <alignment horizontal="center"/>
      <protection locked="0"/>
    </xf>
    <xf numFmtId="0" fontId="1" fillId="0" borderId="19" xfId="1" applyBorder="1" applyAlignment="1" applyProtection="1">
      <alignment horizontal="center"/>
      <protection locked="0"/>
    </xf>
    <xf numFmtId="0" fontId="1" fillId="0" borderId="20" xfId="1" applyBorder="1" applyProtection="1">
      <protection locked="0"/>
    </xf>
    <xf numFmtId="0" fontId="1" fillId="0" borderId="21" xfId="1" applyBorder="1" applyProtection="1">
      <protection locked="0"/>
    </xf>
    <xf numFmtId="0" fontId="1" fillId="2" borderId="22" xfId="1" applyFont="1" applyFill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1" fillId="0" borderId="23" xfId="1" applyBorder="1" applyAlignment="1" applyProtection="1">
      <alignment horizontal="center"/>
      <protection locked="0"/>
    </xf>
    <xf numFmtId="0" fontId="1" fillId="0" borderId="21" xfId="1" applyFont="1" applyBorder="1" applyProtection="1">
      <protection locked="0"/>
    </xf>
    <xf numFmtId="0" fontId="1" fillId="3" borderId="22" xfId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5" fillId="0" borderId="24" xfId="4" applyFont="1" applyBorder="1" applyProtection="1">
      <protection locked="0"/>
    </xf>
    <xf numFmtId="0" fontId="1" fillId="0" borderId="8" xfId="1" applyFont="1" applyBorder="1"/>
    <xf numFmtId="0" fontId="1" fillId="0" borderId="25" xfId="1" applyFont="1" applyBorder="1" applyProtection="1">
      <protection locked="0"/>
    </xf>
    <xf numFmtId="0" fontId="24" fillId="0" borderId="26" xfId="1" applyFont="1" applyBorder="1" applyProtection="1">
      <protection locked="0"/>
    </xf>
    <xf numFmtId="0" fontId="4" fillId="2" borderId="27" xfId="1" applyNumberFormat="1" applyFont="1" applyFill="1" applyBorder="1" applyAlignment="1" applyProtection="1">
      <alignment horizontal="center"/>
      <protection locked="0"/>
    </xf>
    <xf numFmtId="0" fontId="4" fillId="2" borderId="27" xfId="1" applyFont="1" applyFill="1" applyBorder="1" applyAlignment="1" applyProtection="1">
      <alignment horizontal="center"/>
      <protection locked="0"/>
    </xf>
    <xf numFmtId="0" fontId="1" fillId="0" borderId="28" xfId="1" applyBorder="1" applyAlignment="1" applyProtection="1">
      <alignment horizontal="center"/>
      <protection locked="0"/>
    </xf>
    <xf numFmtId="0" fontId="1" fillId="0" borderId="29" xfId="1" applyBorder="1" applyAlignment="1" applyProtection="1">
      <alignment horizontal="center"/>
      <protection locked="0"/>
    </xf>
    <xf numFmtId="2" fontId="24" fillId="3" borderId="17" xfId="1" applyNumberFormat="1" applyFont="1" applyFill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165" fontId="4" fillId="3" borderId="34" xfId="1" applyNumberFormat="1" applyFont="1" applyFill="1" applyBorder="1" applyAlignment="1" applyProtection="1">
      <alignment horizontal="center"/>
      <protection locked="0"/>
    </xf>
    <xf numFmtId="0" fontId="33" fillId="0" borderId="8" xfId="1" applyFont="1" applyBorder="1"/>
    <xf numFmtId="0" fontId="21" fillId="2" borderId="6" xfId="1" applyFont="1" applyFill="1" applyBorder="1" applyAlignment="1" applyProtection="1">
      <alignment horizontal="center"/>
      <protection locked="0"/>
    </xf>
    <xf numFmtId="166" fontId="21" fillId="0" borderId="42" xfId="1" applyNumberFormat="1" applyFont="1" applyBorder="1" applyAlignment="1">
      <alignment horizontal="center"/>
    </xf>
    <xf numFmtId="0" fontId="3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49" fontId="34" fillId="0" borderId="0" xfId="1" applyNumberFormat="1" applyFont="1" applyAlignment="1">
      <alignment horizontal="left"/>
    </xf>
    <xf numFmtId="2" fontId="24" fillId="3" borderId="6" xfId="1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Border="1" applyAlignment="1">
      <alignment horizontal="right" vertical="top"/>
    </xf>
    <xf numFmtId="20" fontId="1" fillId="0" borderId="1" xfId="1" applyNumberFormat="1" applyFont="1" applyBorder="1" applyAlignment="1">
      <alignment horizontal="right" vertical="top"/>
    </xf>
    <xf numFmtId="0" fontId="1" fillId="0" borderId="0" xfId="0" applyFont="1"/>
    <xf numFmtId="0" fontId="35" fillId="0" borderId="0" xfId="1" applyFont="1" applyAlignment="1">
      <alignment horizontal="center"/>
    </xf>
    <xf numFmtId="49" fontId="35" fillId="0" borderId="0" xfId="1" quotePrefix="1" applyNumberFormat="1" applyFont="1" applyAlignment="1">
      <alignment horizontal="left"/>
    </xf>
    <xf numFmtId="0" fontId="35" fillId="0" borderId="0" xfId="0" applyFont="1"/>
    <xf numFmtId="49" fontId="35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8" fillId="0" borderId="1" xfId="0" applyFont="1" applyBorder="1"/>
    <xf numFmtId="0" fontId="28" fillId="0" borderId="0" xfId="1" applyFont="1"/>
    <xf numFmtId="0" fontId="28" fillId="0" borderId="0" xfId="0" applyFont="1"/>
    <xf numFmtId="0" fontId="28" fillId="0" borderId="1" xfId="1" applyFont="1" applyBorder="1" applyAlignment="1">
      <alignment horizontal="left" vertical="top" wrapText="1"/>
    </xf>
    <xf numFmtId="0" fontId="6" fillId="0" borderId="0" xfId="1" applyFont="1" applyFill="1" applyBorder="1" applyAlignment="1">
      <alignment wrapText="1"/>
    </xf>
    <xf numFmtId="0" fontId="9" fillId="0" borderId="3" xfId="1" applyFont="1" applyFill="1" applyBorder="1" applyAlignment="1">
      <alignment wrapText="1"/>
    </xf>
    <xf numFmtId="49" fontId="15" fillId="0" borderId="11" xfId="1" applyNumberFormat="1" applyFont="1" applyFill="1" applyBorder="1" applyAlignment="1">
      <alignment horizontal="center" vertical="center" wrapText="1"/>
    </xf>
    <xf numFmtId="49" fontId="15" fillId="0" borderId="44" xfId="1" applyNumberFormat="1" applyFont="1" applyFill="1" applyBorder="1" applyAlignment="1">
      <alignment horizontal="center" vertical="center" wrapText="1"/>
    </xf>
    <xf numFmtId="49" fontId="1" fillId="0" borderId="15" xfId="1" applyNumberFormat="1" applyFont="1" applyBorder="1" applyAlignment="1">
      <alignment horizontal="center" vertical="center" wrapText="1"/>
    </xf>
    <xf numFmtId="0" fontId="24" fillId="0" borderId="8" xfId="1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0" fontId="24" fillId="0" borderId="43" xfId="1" applyFont="1" applyBorder="1" applyAlignment="1">
      <alignment vertical="center"/>
    </xf>
    <xf numFmtId="0" fontId="24" fillId="0" borderId="12" xfId="1" applyFont="1" applyBorder="1" applyAlignment="1">
      <alignment vertical="center"/>
    </xf>
    <xf numFmtId="0" fontId="24" fillId="0" borderId="10" xfId="1" applyFont="1" applyBorder="1" applyAlignment="1">
      <alignment vertical="center"/>
    </xf>
    <xf numFmtId="0" fontId="24" fillId="0" borderId="14" xfId="1" applyFont="1" applyBorder="1" applyAlignment="1">
      <alignment vertical="center"/>
    </xf>
    <xf numFmtId="0" fontId="1" fillId="0" borderId="13" xfId="1" applyBorder="1" applyAlignment="1">
      <alignment vertical="center"/>
    </xf>
    <xf numFmtId="0" fontId="0" fillId="0" borderId="44" xfId="0" applyBorder="1"/>
    <xf numFmtId="0" fontId="0" fillId="0" borderId="15" xfId="0" applyBorder="1"/>
    <xf numFmtId="49" fontId="15" fillId="0" borderId="37" xfId="1" applyNumberFormat="1" applyFont="1" applyFill="1" applyBorder="1" applyAlignment="1">
      <alignment horizontal="center" vertical="center" wrapText="1"/>
    </xf>
    <xf numFmtId="49" fontId="15" fillId="0" borderId="45" xfId="1" applyNumberFormat="1" applyFont="1" applyFill="1" applyBorder="1" applyAlignment="1">
      <alignment horizontal="center" vertical="center" wrapText="1"/>
    </xf>
    <xf numFmtId="49" fontId="1" fillId="0" borderId="38" xfId="1" applyNumberFormat="1" applyFont="1" applyBorder="1" applyAlignment="1">
      <alignment horizontal="center" vertical="center" wrapText="1"/>
    </xf>
    <xf numFmtId="49" fontId="29" fillId="0" borderId="10" xfId="1" applyNumberFormat="1" applyFont="1" applyFill="1" applyBorder="1" applyAlignment="1">
      <alignment horizontal="center" vertical="center" wrapText="1"/>
    </xf>
    <xf numFmtId="49" fontId="29" fillId="0" borderId="14" xfId="1" applyNumberFormat="1" applyFont="1" applyFill="1" applyBorder="1" applyAlignment="1">
      <alignment horizontal="center" vertical="center" wrapText="1"/>
    </xf>
    <xf numFmtId="49" fontId="25" fillId="0" borderId="13" xfId="1" applyNumberFormat="1" applyFont="1" applyBorder="1" applyAlignment="1">
      <alignment horizontal="center" vertical="center" wrapText="1"/>
    </xf>
    <xf numFmtId="0" fontId="1" fillId="0" borderId="14" xfId="1" applyBorder="1" applyAlignment="1">
      <alignment horizontal="center"/>
    </xf>
    <xf numFmtId="0" fontId="26" fillId="0" borderId="30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33" xfId="1" applyBorder="1" applyAlignment="1">
      <alignment horizontal="center"/>
    </xf>
    <xf numFmtId="0" fontId="26" fillId="0" borderId="4" xfId="1" applyFont="1" applyBorder="1" applyAlignment="1">
      <alignment horizontal="center"/>
    </xf>
    <xf numFmtId="0" fontId="26" fillId="0" borderId="5" xfId="1" applyFont="1" applyBorder="1" applyAlignment="1">
      <alignment horizontal="center"/>
    </xf>
    <xf numFmtId="0" fontId="1" fillId="0" borderId="7" xfId="1" applyBorder="1" applyAlignment="1">
      <alignment horizontal="center"/>
    </xf>
    <xf numFmtId="49" fontId="15" fillId="0" borderId="15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wrapText="1"/>
    </xf>
    <xf numFmtId="0" fontId="30" fillId="0" borderId="0" xfId="0" applyFont="1" applyAlignment="1"/>
    <xf numFmtId="0" fontId="11" fillId="0" borderId="0" xfId="1" applyFont="1" applyAlignment="1"/>
    <xf numFmtId="0" fontId="1" fillId="0" borderId="0" xfId="1" applyFont="1" applyAlignment="1"/>
  </cellXfs>
  <cellStyles count="5">
    <cellStyle name="Hyperlink" xfId="3" builtinId="8"/>
    <cellStyle name="Standaard" xfId="0" builtinId="0"/>
    <cellStyle name="Standaard 2" xfId="1"/>
    <cellStyle name="Standaard 3" xfId="2"/>
    <cellStyle name="Standaard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>
      <selection activeCell="F6" sqref="F6"/>
    </sheetView>
  </sheetViews>
  <sheetFormatPr defaultRowHeight="12.75" customHeight="1" x14ac:dyDescent="0.2"/>
  <cols>
    <col min="1" max="1" width="15.6640625" style="17" customWidth="1"/>
    <col min="2" max="2" width="15.6640625" style="18" customWidth="1"/>
    <col min="3" max="4" width="40.6640625" style="14" customWidth="1"/>
    <col min="5" max="5" width="25.6640625" style="14" customWidth="1"/>
    <col min="6" max="6" width="14.6640625" style="14" customWidth="1"/>
    <col min="7" max="8" width="15.6640625" style="14" customWidth="1"/>
    <col min="9" max="9" width="20.6640625" style="14" customWidth="1"/>
    <col min="10" max="256" width="9.109375" style="14"/>
    <col min="257" max="257" width="15.6640625" style="14" customWidth="1"/>
    <col min="258" max="258" width="25.6640625" style="14" customWidth="1"/>
    <col min="259" max="260" width="40.6640625" style="14" customWidth="1"/>
    <col min="261" max="261" width="25.6640625" style="14" customWidth="1"/>
    <col min="262" max="262" width="14.6640625" style="14" customWidth="1"/>
    <col min="263" max="265" width="20.6640625" style="14" customWidth="1"/>
    <col min="266" max="512" width="9.109375" style="14"/>
    <col min="513" max="513" width="15.6640625" style="14" customWidth="1"/>
    <col min="514" max="514" width="25.6640625" style="14" customWidth="1"/>
    <col min="515" max="516" width="40.6640625" style="14" customWidth="1"/>
    <col min="517" max="517" width="25.6640625" style="14" customWidth="1"/>
    <col min="518" max="518" width="14.6640625" style="14" customWidth="1"/>
    <col min="519" max="521" width="20.6640625" style="14" customWidth="1"/>
    <col min="522" max="768" width="9.109375" style="14"/>
    <col min="769" max="769" width="15.6640625" style="14" customWidth="1"/>
    <col min="770" max="770" width="25.6640625" style="14" customWidth="1"/>
    <col min="771" max="772" width="40.6640625" style="14" customWidth="1"/>
    <col min="773" max="773" width="25.6640625" style="14" customWidth="1"/>
    <col min="774" max="774" width="14.6640625" style="14" customWidth="1"/>
    <col min="775" max="777" width="20.6640625" style="14" customWidth="1"/>
    <col min="778" max="1024" width="9.109375" style="14"/>
    <col min="1025" max="1025" width="15.6640625" style="14" customWidth="1"/>
    <col min="1026" max="1026" width="25.6640625" style="14" customWidth="1"/>
    <col min="1027" max="1028" width="40.6640625" style="14" customWidth="1"/>
    <col min="1029" max="1029" width="25.6640625" style="14" customWidth="1"/>
    <col min="1030" max="1030" width="14.6640625" style="14" customWidth="1"/>
    <col min="1031" max="1033" width="20.6640625" style="14" customWidth="1"/>
    <col min="1034" max="1280" width="9.109375" style="14"/>
    <col min="1281" max="1281" width="15.6640625" style="14" customWidth="1"/>
    <col min="1282" max="1282" width="25.6640625" style="14" customWidth="1"/>
    <col min="1283" max="1284" width="40.6640625" style="14" customWidth="1"/>
    <col min="1285" max="1285" width="25.6640625" style="14" customWidth="1"/>
    <col min="1286" max="1286" width="14.6640625" style="14" customWidth="1"/>
    <col min="1287" max="1289" width="20.6640625" style="14" customWidth="1"/>
    <col min="1290" max="1536" width="9.109375" style="14"/>
    <col min="1537" max="1537" width="15.6640625" style="14" customWidth="1"/>
    <col min="1538" max="1538" width="25.6640625" style="14" customWidth="1"/>
    <col min="1539" max="1540" width="40.6640625" style="14" customWidth="1"/>
    <col min="1541" max="1541" width="25.6640625" style="14" customWidth="1"/>
    <col min="1542" max="1542" width="14.6640625" style="14" customWidth="1"/>
    <col min="1543" max="1545" width="20.6640625" style="14" customWidth="1"/>
    <col min="1546" max="1792" width="9.109375" style="14"/>
    <col min="1793" max="1793" width="15.6640625" style="14" customWidth="1"/>
    <col min="1794" max="1794" width="25.6640625" style="14" customWidth="1"/>
    <col min="1795" max="1796" width="40.6640625" style="14" customWidth="1"/>
    <col min="1797" max="1797" width="25.6640625" style="14" customWidth="1"/>
    <col min="1798" max="1798" width="14.6640625" style="14" customWidth="1"/>
    <col min="1799" max="1801" width="20.6640625" style="14" customWidth="1"/>
    <col min="1802" max="2048" width="9.109375" style="14"/>
    <col min="2049" max="2049" width="15.6640625" style="14" customWidth="1"/>
    <col min="2050" max="2050" width="25.6640625" style="14" customWidth="1"/>
    <col min="2051" max="2052" width="40.6640625" style="14" customWidth="1"/>
    <col min="2053" max="2053" width="25.6640625" style="14" customWidth="1"/>
    <col min="2054" max="2054" width="14.6640625" style="14" customWidth="1"/>
    <col min="2055" max="2057" width="20.6640625" style="14" customWidth="1"/>
    <col min="2058" max="2304" width="9.109375" style="14"/>
    <col min="2305" max="2305" width="15.6640625" style="14" customWidth="1"/>
    <col min="2306" max="2306" width="25.6640625" style="14" customWidth="1"/>
    <col min="2307" max="2308" width="40.6640625" style="14" customWidth="1"/>
    <col min="2309" max="2309" width="25.6640625" style="14" customWidth="1"/>
    <col min="2310" max="2310" width="14.6640625" style="14" customWidth="1"/>
    <col min="2311" max="2313" width="20.6640625" style="14" customWidth="1"/>
    <col min="2314" max="2560" width="9.109375" style="14"/>
    <col min="2561" max="2561" width="15.6640625" style="14" customWidth="1"/>
    <col min="2562" max="2562" width="25.6640625" style="14" customWidth="1"/>
    <col min="2563" max="2564" width="40.6640625" style="14" customWidth="1"/>
    <col min="2565" max="2565" width="25.6640625" style="14" customWidth="1"/>
    <col min="2566" max="2566" width="14.6640625" style="14" customWidth="1"/>
    <col min="2567" max="2569" width="20.6640625" style="14" customWidth="1"/>
    <col min="2570" max="2816" width="9.109375" style="14"/>
    <col min="2817" max="2817" width="15.6640625" style="14" customWidth="1"/>
    <col min="2818" max="2818" width="25.6640625" style="14" customWidth="1"/>
    <col min="2819" max="2820" width="40.6640625" style="14" customWidth="1"/>
    <col min="2821" max="2821" width="25.6640625" style="14" customWidth="1"/>
    <col min="2822" max="2822" width="14.6640625" style="14" customWidth="1"/>
    <col min="2823" max="2825" width="20.6640625" style="14" customWidth="1"/>
    <col min="2826" max="3072" width="9.109375" style="14"/>
    <col min="3073" max="3073" width="15.6640625" style="14" customWidth="1"/>
    <col min="3074" max="3074" width="25.6640625" style="14" customWidth="1"/>
    <col min="3075" max="3076" width="40.6640625" style="14" customWidth="1"/>
    <col min="3077" max="3077" width="25.6640625" style="14" customWidth="1"/>
    <col min="3078" max="3078" width="14.6640625" style="14" customWidth="1"/>
    <col min="3079" max="3081" width="20.6640625" style="14" customWidth="1"/>
    <col min="3082" max="3328" width="9.109375" style="14"/>
    <col min="3329" max="3329" width="15.6640625" style="14" customWidth="1"/>
    <col min="3330" max="3330" width="25.6640625" style="14" customWidth="1"/>
    <col min="3331" max="3332" width="40.6640625" style="14" customWidth="1"/>
    <col min="3333" max="3333" width="25.6640625" style="14" customWidth="1"/>
    <col min="3334" max="3334" width="14.6640625" style="14" customWidth="1"/>
    <col min="3335" max="3337" width="20.6640625" style="14" customWidth="1"/>
    <col min="3338" max="3584" width="9.109375" style="14"/>
    <col min="3585" max="3585" width="15.6640625" style="14" customWidth="1"/>
    <col min="3586" max="3586" width="25.6640625" style="14" customWidth="1"/>
    <col min="3587" max="3588" width="40.6640625" style="14" customWidth="1"/>
    <col min="3589" max="3589" width="25.6640625" style="14" customWidth="1"/>
    <col min="3590" max="3590" width="14.6640625" style="14" customWidth="1"/>
    <col min="3591" max="3593" width="20.6640625" style="14" customWidth="1"/>
    <col min="3594" max="3840" width="9.109375" style="14"/>
    <col min="3841" max="3841" width="15.6640625" style="14" customWidth="1"/>
    <col min="3842" max="3842" width="25.6640625" style="14" customWidth="1"/>
    <col min="3843" max="3844" width="40.6640625" style="14" customWidth="1"/>
    <col min="3845" max="3845" width="25.6640625" style="14" customWidth="1"/>
    <col min="3846" max="3846" width="14.6640625" style="14" customWidth="1"/>
    <col min="3847" max="3849" width="20.6640625" style="14" customWidth="1"/>
    <col min="3850" max="4096" width="9.109375" style="14"/>
    <col min="4097" max="4097" width="15.6640625" style="14" customWidth="1"/>
    <col min="4098" max="4098" width="25.6640625" style="14" customWidth="1"/>
    <col min="4099" max="4100" width="40.6640625" style="14" customWidth="1"/>
    <col min="4101" max="4101" width="25.6640625" style="14" customWidth="1"/>
    <col min="4102" max="4102" width="14.6640625" style="14" customWidth="1"/>
    <col min="4103" max="4105" width="20.6640625" style="14" customWidth="1"/>
    <col min="4106" max="4352" width="9.109375" style="14"/>
    <col min="4353" max="4353" width="15.6640625" style="14" customWidth="1"/>
    <col min="4354" max="4354" width="25.6640625" style="14" customWidth="1"/>
    <col min="4355" max="4356" width="40.6640625" style="14" customWidth="1"/>
    <col min="4357" max="4357" width="25.6640625" style="14" customWidth="1"/>
    <col min="4358" max="4358" width="14.6640625" style="14" customWidth="1"/>
    <col min="4359" max="4361" width="20.6640625" style="14" customWidth="1"/>
    <col min="4362" max="4608" width="9.109375" style="14"/>
    <col min="4609" max="4609" width="15.6640625" style="14" customWidth="1"/>
    <col min="4610" max="4610" width="25.6640625" style="14" customWidth="1"/>
    <col min="4611" max="4612" width="40.6640625" style="14" customWidth="1"/>
    <col min="4613" max="4613" width="25.6640625" style="14" customWidth="1"/>
    <col min="4614" max="4614" width="14.6640625" style="14" customWidth="1"/>
    <col min="4615" max="4617" width="20.6640625" style="14" customWidth="1"/>
    <col min="4618" max="4864" width="9.109375" style="14"/>
    <col min="4865" max="4865" width="15.6640625" style="14" customWidth="1"/>
    <col min="4866" max="4866" width="25.6640625" style="14" customWidth="1"/>
    <col min="4867" max="4868" width="40.6640625" style="14" customWidth="1"/>
    <col min="4869" max="4869" width="25.6640625" style="14" customWidth="1"/>
    <col min="4870" max="4870" width="14.6640625" style="14" customWidth="1"/>
    <col min="4871" max="4873" width="20.6640625" style="14" customWidth="1"/>
    <col min="4874" max="5120" width="9.109375" style="14"/>
    <col min="5121" max="5121" width="15.6640625" style="14" customWidth="1"/>
    <col min="5122" max="5122" width="25.6640625" style="14" customWidth="1"/>
    <col min="5123" max="5124" width="40.6640625" style="14" customWidth="1"/>
    <col min="5125" max="5125" width="25.6640625" style="14" customWidth="1"/>
    <col min="5126" max="5126" width="14.6640625" style="14" customWidth="1"/>
    <col min="5127" max="5129" width="20.6640625" style="14" customWidth="1"/>
    <col min="5130" max="5376" width="9.109375" style="14"/>
    <col min="5377" max="5377" width="15.6640625" style="14" customWidth="1"/>
    <col min="5378" max="5378" width="25.6640625" style="14" customWidth="1"/>
    <col min="5379" max="5380" width="40.6640625" style="14" customWidth="1"/>
    <col min="5381" max="5381" width="25.6640625" style="14" customWidth="1"/>
    <col min="5382" max="5382" width="14.6640625" style="14" customWidth="1"/>
    <col min="5383" max="5385" width="20.6640625" style="14" customWidth="1"/>
    <col min="5386" max="5632" width="9.109375" style="14"/>
    <col min="5633" max="5633" width="15.6640625" style="14" customWidth="1"/>
    <col min="5634" max="5634" width="25.6640625" style="14" customWidth="1"/>
    <col min="5635" max="5636" width="40.6640625" style="14" customWidth="1"/>
    <col min="5637" max="5637" width="25.6640625" style="14" customWidth="1"/>
    <col min="5638" max="5638" width="14.6640625" style="14" customWidth="1"/>
    <col min="5639" max="5641" width="20.6640625" style="14" customWidth="1"/>
    <col min="5642" max="5888" width="9.109375" style="14"/>
    <col min="5889" max="5889" width="15.6640625" style="14" customWidth="1"/>
    <col min="5890" max="5890" width="25.6640625" style="14" customWidth="1"/>
    <col min="5891" max="5892" width="40.6640625" style="14" customWidth="1"/>
    <col min="5893" max="5893" width="25.6640625" style="14" customWidth="1"/>
    <col min="5894" max="5894" width="14.6640625" style="14" customWidth="1"/>
    <col min="5895" max="5897" width="20.6640625" style="14" customWidth="1"/>
    <col min="5898" max="6144" width="9.109375" style="14"/>
    <col min="6145" max="6145" width="15.6640625" style="14" customWidth="1"/>
    <col min="6146" max="6146" width="25.6640625" style="14" customWidth="1"/>
    <col min="6147" max="6148" width="40.6640625" style="14" customWidth="1"/>
    <col min="6149" max="6149" width="25.6640625" style="14" customWidth="1"/>
    <col min="6150" max="6150" width="14.6640625" style="14" customWidth="1"/>
    <col min="6151" max="6153" width="20.6640625" style="14" customWidth="1"/>
    <col min="6154" max="6400" width="9.109375" style="14"/>
    <col min="6401" max="6401" width="15.6640625" style="14" customWidth="1"/>
    <col min="6402" max="6402" width="25.6640625" style="14" customWidth="1"/>
    <col min="6403" max="6404" width="40.6640625" style="14" customWidth="1"/>
    <col min="6405" max="6405" width="25.6640625" style="14" customWidth="1"/>
    <col min="6406" max="6406" width="14.6640625" style="14" customWidth="1"/>
    <col min="6407" max="6409" width="20.6640625" style="14" customWidth="1"/>
    <col min="6410" max="6656" width="9.109375" style="14"/>
    <col min="6657" max="6657" width="15.6640625" style="14" customWidth="1"/>
    <col min="6658" max="6658" width="25.6640625" style="14" customWidth="1"/>
    <col min="6659" max="6660" width="40.6640625" style="14" customWidth="1"/>
    <col min="6661" max="6661" width="25.6640625" style="14" customWidth="1"/>
    <col min="6662" max="6662" width="14.6640625" style="14" customWidth="1"/>
    <col min="6663" max="6665" width="20.6640625" style="14" customWidth="1"/>
    <col min="6666" max="6912" width="9.109375" style="14"/>
    <col min="6913" max="6913" width="15.6640625" style="14" customWidth="1"/>
    <col min="6914" max="6914" width="25.6640625" style="14" customWidth="1"/>
    <col min="6915" max="6916" width="40.6640625" style="14" customWidth="1"/>
    <col min="6917" max="6917" width="25.6640625" style="14" customWidth="1"/>
    <col min="6918" max="6918" width="14.6640625" style="14" customWidth="1"/>
    <col min="6919" max="6921" width="20.6640625" style="14" customWidth="1"/>
    <col min="6922" max="7168" width="9.109375" style="14"/>
    <col min="7169" max="7169" width="15.6640625" style="14" customWidth="1"/>
    <col min="7170" max="7170" width="25.6640625" style="14" customWidth="1"/>
    <col min="7171" max="7172" width="40.6640625" style="14" customWidth="1"/>
    <col min="7173" max="7173" width="25.6640625" style="14" customWidth="1"/>
    <col min="7174" max="7174" width="14.6640625" style="14" customWidth="1"/>
    <col min="7175" max="7177" width="20.6640625" style="14" customWidth="1"/>
    <col min="7178" max="7424" width="9.109375" style="14"/>
    <col min="7425" max="7425" width="15.6640625" style="14" customWidth="1"/>
    <col min="7426" max="7426" width="25.6640625" style="14" customWidth="1"/>
    <col min="7427" max="7428" width="40.6640625" style="14" customWidth="1"/>
    <col min="7429" max="7429" width="25.6640625" style="14" customWidth="1"/>
    <col min="7430" max="7430" width="14.6640625" style="14" customWidth="1"/>
    <col min="7431" max="7433" width="20.6640625" style="14" customWidth="1"/>
    <col min="7434" max="7680" width="9.109375" style="14"/>
    <col min="7681" max="7681" width="15.6640625" style="14" customWidth="1"/>
    <col min="7682" max="7682" width="25.6640625" style="14" customWidth="1"/>
    <col min="7683" max="7684" width="40.6640625" style="14" customWidth="1"/>
    <col min="7685" max="7685" width="25.6640625" style="14" customWidth="1"/>
    <col min="7686" max="7686" width="14.6640625" style="14" customWidth="1"/>
    <col min="7687" max="7689" width="20.6640625" style="14" customWidth="1"/>
    <col min="7690" max="7936" width="9.109375" style="14"/>
    <col min="7937" max="7937" width="15.6640625" style="14" customWidth="1"/>
    <col min="7938" max="7938" width="25.6640625" style="14" customWidth="1"/>
    <col min="7939" max="7940" width="40.6640625" style="14" customWidth="1"/>
    <col min="7941" max="7941" width="25.6640625" style="14" customWidth="1"/>
    <col min="7942" max="7942" width="14.6640625" style="14" customWidth="1"/>
    <col min="7943" max="7945" width="20.6640625" style="14" customWidth="1"/>
    <col min="7946" max="8192" width="9.109375" style="14"/>
    <col min="8193" max="8193" width="15.6640625" style="14" customWidth="1"/>
    <col min="8194" max="8194" width="25.6640625" style="14" customWidth="1"/>
    <col min="8195" max="8196" width="40.6640625" style="14" customWidth="1"/>
    <col min="8197" max="8197" width="25.6640625" style="14" customWidth="1"/>
    <col min="8198" max="8198" width="14.6640625" style="14" customWidth="1"/>
    <col min="8199" max="8201" width="20.6640625" style="14" customWidth="1"/>
    <col min="8202" max="8448" width="9.109375" style="14"/>
    <col min="8449" max="8449" width="15.6640625" style="14" customWidth="1"/>
    <col min="8450" max="8450" width="25.6640625" style="14" customWidth="1"/>
    <col min="8451" max="8452" width="40.6640625" style="14" customWidth="1"/>
    <col min="8453" max="8453" width="25.6640625" style="14" customWidth="1"/>
    <col min="8454" max="8454" width="14.6640625" style="14" customWidth="1"/>
    <col min="8455" max="8457" width="20.6640625" style="14" customWidth="1"/>
    <col min="8458" max="8704" width="9.109375" style="14"/>
    <col min="8705" max="8705" width="15.6640625" style="14" customWidth="1"/>
    <col min="8706" max="8706" width="25.6640625" style="14" customWidth="1"/>
    <col min="8707" max="8708" width="40.6640625" style="14" customWidth="1"/>
    <col min="8709" max="8709" width="25.6640625" style="14" customWidth="1"/>
    <col min="8710" max="8710" width="14.6640625" style="14" customWidth="1"/>
    <col min="8711" max="8713" width="20.6640625" style="14" customWidth="1"/>
    <col min="8714" max="8960" width="9.109375" style="14"/>
    <col min="8961" max="8961" width="15.6640625" style="14" customWidth="1"/>
    <col min="8962" max="8962" width="25.6640625" style="14" customWidth="1"/>
    <col min="8963" max="8964" width="40.6640625" style="14" customWidth="1"/>
    <col min="8965" max="8965" width="25.6640625" style="14" customWidth="1"/>
    <col min="8966" max="8966" width="14.6640625" style="14" customWidth="1"/>
    <col min="8967" max="8969" width="20.6640625" style="14" customWidth="1"/>
    <col min="8970" max="9216" width="9.109375" style="14"/>
    <col min="9217" max="9217" width="15.6640625" style="14" customWidth="1"/>
    <col min="9218" max="9218" width="25.6640625" style="14" customWidth="1"/>
    <col min="9219" max="9220" width="40.6640625" style="14" customWidth="1"/>
    <col min="9221" max="9221" width="25.6640625" style="14" customWidth="1"/>
    <col min="9222" max="9222" width="14.6640625" style="14" customWidth="1"/>
    <col min="9223" max="9225" width="20.6640625" style="14" customWidth="1"/>
    <col min="9226" max="9472" width="9.109375" style="14"/>
    <col min="9473" max="9473" width="15.6640625" style="14" customWidth="1"/>
    <col min="9474" max="9474" width="25.6640625" style="14" customWidth="1"/>
    <col min="9475" max="9476" width="40.6640625" style="14" customWidth="1"/>
    <col min="9477" max="9477" width="25.6640625" style="14" customWidth="1"/>
    <col min="9478" max="9478" width="14.6640625" style="14" customWidth="1"/>
    <col min="9479" max="9481" width="20.6640625" style="14" customWidth="1"/>
    <col min="9482" max="9728" width="9.109375" style="14"/>
    <col min="9729" max="9729" width="15.6640625" style="14" customWidth="1"/>
    <col min="9730" max="9730" width="25.6640625" style="14" customWidth="1"/>
    <col min="9731" max="9732" width="40.6640625" style="14" customWidth="1"/>
    <col min="9733" max="9733" width="25.6640625" style="14" customWidth="1"/>
    <col min="9734" max="9734" width="14.6640625" style="14" customWidth="1"/>
    <col min="9735" max="9737" width="20.6640625" style="14" customWidth="1"/>
    <col min="9738" max="9984" width="9.109375" style="14"/>
    <col min="9985" max="9985" width="15.6640625" style="14" customWidth="1"/>
    <col min="9986" max="9986" width="25.6640625" style="14" customWidth="1"/>
    <col min="9987" max="9988" width="40.6640625" style="14" customWidth="1"/>
    <col min="9989" max="9989" width="25.6640625" style="14" customWidth="1"/>
    <col min="9990" max="9990" width="14.6640625" style="14" customWidth="1"/>
    <col min="9991" max="9993" width="20.6640625" style="14" customWidth="1"/>
    <col min="9994" max="10240" width="9.109375" style="14"/>
    <col min="10241" max="10241" width="15.6640625" style="14" customWidth="1"/>
    <col min="10242" max="10242" width="25.6640625" style="14" customWidth="1"/>
    <col min="10243" max="10244" width="40.6640625" style="14" customWidth="1"/>
    <col min="10245" max="10245" width="25.6640625" style="14" customWidth="1"/>
    <col min="10246" max="10246" width="14.6640625" style="14" customWidth="1"/>
    <col min="10247" max="10249" width="20.6640625" style="14" customWidth="1"/>
    <col min="10250" max="10496" width="9.109375" style="14"/>
    <col min="10497" max="10497" width="15.6640625" style="14" customWidth="1"/>
    <col min="10498" max="10498" width="25.6640625" style="14" customWidth="1"/>
    <col min="10499" max="10500" width="40.6640625" style="14" customWidth="1"/>
    <col min="10501" max="10501" width="25.6640625" style="14" customWidth="1"/>
    <col min="10502" max="10502" width="14.6640625" style="14" customWidth="1"/>
    <col min="10503" max="10505" width="20.6640625" style="14" customWidth="1"/>
    <col min="10506" max="10752" width="9.109375" style="14"/>
    <col min="10753" max="10753" width="15.6640625" style="14" customWidth="1"/>
    <col min="10754" max="10754" width="25.6640625" style="14" customWidth="1"/>
    <col min="10755" max="10756" width="40.6640625" style="14" customWidth="1"/>
    <col min="10757" max="10757" width="25.6640625" style="14" customWidth="1"/>
    <col min="10758" max="10758" width="14.6640625" style="14" customWidth="1"/>
    <col min="10759" max="10761" width="20.6640625" style="14" customWidth="1"/>
    <col min="10762" max="11008" width="9.109375" style="14"/>
    <col min="11009" max="11009" width="15.6640625" style="14" customWidth="1"/>
    <col min="11010" max="11010" width="25.6640625" style="14" customWidth="1"/>
    <col min="11011" max="11012" width="40.6640625" style="14" customWidth="1"/>
    <col min="11013" max="11013" width="25.6640625" style="14" customWidth="1"/>
    <col min="11014" max="11014" width="14.6640625" style="14" customWidth="1"/>
    <col min="11015" max="11017" width="20.6640625" style="14" customWidth="1"/>
    <col min="11018" max="11264" width="9.109375" style="14"/>
    <col min="11265" max="11265" width="15.6640625" style="14" customWidth="1"/>
    <col min="11266" max="11266" width="25.6640625" style="14" customWidth="1"/>
    <col min="11267" max="11268" width="40.6640625" style="14" customWidth="1"/>
    <col min="11269" max="11269" width="25.6640625" style="14" customWidth="1"/>
    <col min="11270" max="11270" width="14.6640625" style="14" customWidth="1"/>
    <col min="11271" max="11273" width="20.6640625" style="14" customWidth="1"/>
    <col min="11274" max="11520" width="9.109375" style="14"/>
    <col min="11521" max="11521" width="15.6640625" style="14" customWidth="1"/>
    <col min="11522" max="11522" width="25.6640625" style="14" customWidth="1"/>
    <col min="11523" max="11524" width="40.6640625" style="14" customWidth="1"/>
    <col min="11525" max="11525" width="25.6640625" style="14" customWidth="1"/>
    <col min="11526" max="11526" width="14.6640625" style="14" customWidth="1"/>
    <col min="11527" max="11529" width="20.6640625" style="14" customWidth="1"/>
    <col min="11530" max="11776" width="9.109375" style="14"/>
    <col min="11777" max="11777" width="15.6640625" style="14" customWidth="1"/>
    <col min="11778" max="11778" width="25.6640625" style="14" customWidth="1"/>
    <col min="11779" max="11780" width="40.6640625" style="14" customWidth="1"/>
    <col min="11781" max="11781" width="25.6640625" style="14" customWidth="1"/>
    <col min="11782" max="11782" width="14.6640625" style="14" customWidth="1"/>
    <col min="11783" max="11785" width="20.6640625" style="14" customWidth="1"/>
    <col min="11786" max="12032" width="9.109375" style="14"/>
    <col min="12033" max="12033" width="15.6640625" style="14" customWidth="1"/>
    <col min="12034" max="12034" width="25.6640625" style="14" customWidth="1"/>
    <col min="12035" max="12036" width="40.6640625" style="14" customWidth="1"/>
    <col min="12037" max="12037" width="25.6640625" style="14" customWidth="1"/>
    <col min="12038" max="12038" width="14.6640625" style="14" customWidth="1"/>
    <col min="12039" max="12041" width="20.6640625" style="14" customWidth="1"/>
    <col min="12042" max="12288" width="9.109375" style="14"/>
    <col min="12289" max="12289" width="15.6640625" style="14" customWidth="1"/>
    <col min="12290" max="12290" width="25.6640625" style="14" customWidth="1"/>
    <col min="12291" max="12292" width="40.6640625" style="14" customWidth="1"/>
    <col min="12293" max="12293" width="25.6640625" style="14" customWidth="1"/>
    <col min="12294" max="12294" width="14.6640625" style="14" customWidth="1"/>
    <col min="12295" max="12297" width="20.6640625" style="14" customWidth="1"/>
    <col min="12298" max="12544" width="9.109375" style="14"/>
    <col min="12545" max="12545" width="15.6640625" style="14" customWidth="1"/>
    <col min="12546" max="12546" width="25.6640625" style="14" customWidth="1"/>
    <col min="12547" max="12548" width="40.6640625" style="14" customWidth="1"/>
    <col min="12549" max="12549" width="25.6640625" style="14" customWidth="1"/>
    <col min="12550" max="12550" width="14.6640625" style="14" customWidth="1"/>
    <col min="12551" max="12553" width="20.6640625" style="14" customWidth="1"/>
    <col min="12554" max="12800" width="9.109375" style="14"/>
    <col min="12801" max="12801" width="15.6640625" style="14" customWidth="1"/>
    <col min="12802" max="12802" width="25.6640625" style="14" customWidth="1"/>
    <col min="12803" max="12804" width="40.6640625" style="14" customWidth="1"/>
    <col min="12805" max="12805" width="25.6640625" style="14" customWidth="1"/>
    <col min="12806" max="12806" width="14.6640625" style="14" customWidth="1"/>
    <col min="12807" max="12809" width="20.6640625" style="14" customWidth="1"/>
    <col min="12810" max="13056" width="9.109375" style="14"/>
    <col min="13057" max="13057" width="15.6640625" style="14" customWidth="1"/>
    <col min="13058" max="13058" width="25.6640625" style="14" customWidth="1"/>
    <col min="13059" max="13060" width="40.6640625" style="14" customWidth="1"/>
    <col min="13061" max="13061" width="25.6640625" style="14" customWidth="1"/>
    <col min="13062" max="13062" width="14.6640625" style="14" customWidth="1"/>
    <col min="13063" max="13065" width="20.6640625" style="14" customWidth="1"/>
    <col min="13066" max="13312" width="9.109375" style="14"/>
    <col min="13313" max="13313" width="15.6640625" style="14" customWidth="1"/>
    <col min="13314" max="13314" width="25.6640625" style="14" customWidth="1"/>
    <col min="13315" max="13316" width="40.6640625" style="14" customWidth="1"/>
    <col min="13317" max="13317" width="25.6640625" style="14" customWidth="1"/>
    <col min="13318" max="13318" width="14.6640625" style="14" customWidth="1"/>
    <col min="13319" max="13321" width="20.6640625" style="14" customWidth="1"/>
    <col min="13322" max="13568" width="9.109375" style="14"/>
    <col min="13569" max="13569" width="15.6640625" style="14" customWidth="1"/>
    <col min="13570" max="13570" width="25.6640625" style="14" customWidth="1"/>
    <col min="13571" max="13572" width="40.6640625" style="14" customWidth="1"/>
    <col min="13573" max="13573" width="25.6640625" style="14" customWidth="1"/>
    <col min="13574" max="13574" width="14.6640625" style="14" customWidth="1"/>
    <col min="13575" max="13577" width="20.6640625" style="14" customWidth="1"/>
    <col min="13578" max="13824" width="9.109375" style="14"/>
    <col min="13825" max="13825" width="15.6640625" style="14" customWidth="1"/>
    <col min="13826" max="13826" width="25.6640625" style="14" customWidth="1"/>
    <col min="13827" max="13828" width="40.6640625" style="14" customWidth="1"/>
    <col min="13829" max="13829" width="25.6640625" style="14" customWidth="1"/>
    <col min="13830" max="13830" width="14.6640625" style="14" customWidth="1"/>
    <col min="13831" max="13833" width="20.6640625" style="14" customWidth="1"/>
    <col min="13834" max="14080" width="9.109375" style="14"/>
    <col min="14081" max="14081" width="15.6640625" style="14" customWidth="1"/>
    <col min="14082" max="14082" width="25.6640625" style="14" customWidth="1"/>
    <col min="14083" max="14084" width="40.6640625" style="14" customWidth="1"/>
    <col min="14085" max="14085" width="25.6640625" style="14" customWidth="1"/>
    <col min="14086" max="14086" width="14.6640625" style="14" customWidth="1"/>
    <col min="14087" max="14089" width="20.6640625" style="14" customWidth="1"/>
    <col min="14090" max="14336" width="9.109375" style="14"/>
    <col min="14337" max="14337" width="15.6640625" style="14" customWidth="1"/>
    <col min="14338" max="14338" width="25.6640625" style="14" customWidth="1"/>
    <col min="14339" max="14340" width="40.6640625" style="14" customWidth="1"/>
    <col min="14341" max="14341" width="25.6640625" style="14" customWidth="1"/>
    <col min="14342" max="14342" width="14.6640625" style="14" customWidth="1"/>
    <col min="14343" max="14345" width="20.6640625" style="14" customWidth="1"/>
    <col min="14346" max="14592" width="9.109375" style="14"/>
    <col min="14593" max="14593" width="15.6640625" style="14" customWidth="1"/>
    <col min="14594" max="14594" width="25.6640625" style="14" customWidth="1"/>
    <col min="14595" max="14596" width="40.6640625" style="14" customWidth="1"/>
    <col min="14597" max="14597" width="25.6640625" style="14" customWidth="1"/>
    <col min="14598" max="14598" width="14.6640625" style="14" customWidth="1"/>
    <col min="14599" max="14601" width="20.6640625" style="14" customWidth="1"/>
    <col min="14602" max="14848" width="9.109375" style="14"/>
    <col min="14849" max="14849" width="15.6640625" style="14" customWidth="1"/>
    <col min="14850" max="14850" width="25.6640625" style="14" customWidth="1"/>
    <col min="14851" max="14852" width="40.6640625" style="14" customWidth="1"/>
    <col min="14853" max="14853" width="25.6640625" style="14" customWidth="1"/>
    <col min="14854" max="14854" width="14.6640625" style="14" customWidth="1"/>
    <col min="14855" max="14857" width="20.6640625" style="14" customWidth="1"/>
    <col min="14858" max="15104" width="9.109375" style="14"/>
    <col min="15105" max="15105" width="15.6640625" style="14" customWidth="1"/>
    <col min="15106" max="15106" width="25.6640625" style="14" customWidth="1"/>
    <col min="15107" max="15108" width="40.6640625" style="14" customWidth="1"/>
    <col min="15109" max="15109" width="25.6640625" style="14" customWidth="1"/>
    <col min="15110" max="15110" width="14.6640625" style="14" customWidth="1"/>
    <col min="15111" max="15113" width="20.6640625" style="14" customWidth="1"/>
    <col min="15114" max="15360" width="9.109375" style="14"/>
    <col min="15361" max="15361" width="15.6640625" style="14" customWidth="1"/>
    <col min="15362" max="15362" width="25.6640625" style="14" customWidth="1"/>
    <col min="15363" max="15364" width="40.6640625" style="14" customWidth="1"/>
    <col min="15365" max="15365" width="25.6640625" style="14" customWidth="1"/>
    <col min="15366" max="15366" width="14.6640625" style="14" customWidth="1"/>
    <col min="15367" max="15369" width="20.6640625" style="14" customWidth="1"/>
    <col min="15370" max="15616" width="9.109375" style="14"/>
    <col min="15617" max="15617" width="15.6640625" style="14" customWidth="1"/>
    <col min="15618" max="15618" width="25.6640625" style="14" customWidth="1"/>
    <col min="15619" max="15620" width="40.6640625" style="14" customWidth="1"/>
    <col min="15621" max="15621" width="25.6640625" style="14" customWidth="1"/>
    <col min="15622" max="15622" width="14.6640625" style="14" customWidth="1"/>
    <col min="15623" max="15625" width="20.6640625" style="14" customWidth="1"/>
    <col min="15626" max="15872" width="9.109375" style="14"/>
    <col min="15873" max="15873" width="15.6640625" style="14" customWidth="1"/>
    <col min="15874" max="15874" width="25.6640625" style="14" customWidth="1"/>
    <col min="15875" max="15876" width="40.6640625" style="14" customWidth="1"/>
    <col min="15877" max="15877" width="25.6640625" style="14" customWidth="1"/>
    <col min="15878" max="15878" width="14.6640625" style="14" customWidth="1"/>
    <col min="15879" max="15881" width="20.6640625" style="14" customWidth="1"/>
    <col min="15882" max="16128" width="9.109375" style="14"/>
    <col min="16129" max="16129" width="15.6640625" style="14" customWidth="1"/>
    <col min="16130" max="16130" width="25.6640625" style="14" customWidth="1"/>
    <col min="16131" max="16132" width="40.6640625" style="14" customWidth="1"/>
    <col min="16133" max="16133" width="25.6640625" style="14" customWidth="1"/>
    <col min="16134" max="16134" width="14.6640625" style="14" customWidth="1"/>
    <col min="16135" max="16137" width="20.6640625" style="14" customWidth="1"/>
    <col min="16138" max="16384" width="9.109375" style="14"/>
  </cols>
  <sheetData>
    <row r="1" spans="1:9" s="2" customFormat="1" ht="34.5" customHeight="1" x14ac:dyDescent="0.4">
      <c r="A1" s="1" t="s">
        <v>325</v>
      </c>
    </row>
    <row r="2" spans="1:9" s="5" customFormat="1" ht="15" x14ac:dyDescent="0.25">
      <c r="A2" s="3"/>
      <c r="B2" s="3"/>
      <c r="C2" s="3"/>
      <c r="D2" s="3"/>
      <c r="E2" s="3"/>
      <c r="F2" s="3"/>
      <c r="G2" s="4"/>
      <c r="H2" s="4"/>
    </row>
    <row r="3" spans="1:9" s="8" customFormat="1" ht="21" x14ac:dyDescent="0.4">
      <c r="A3" s="149" t="s">
        <v>0</v>
      </c>
      <c r="B3" s="149"/>
      <c r="C3" s="149"/>
      <c r="D3" s="149"/>
      <c r="E3" s="6"/>
      <c r="F3" s="6"/>
      <c r="G3" s="6"/>
      <c r="H3" s="6"/>
      <c r="I3" s="7"/>
    </row>
    <row r="4" spans="1:9" s="5" customFormat="1" ht="15" x14ac:dyDescent="0.25">
      <c r="A4" s="3"/>
      <c r="B4" s="3"/>
      <c r="C4" s="3"/>
      <c r="D4" s="3"/>
      <c r="E4" s="3"/>
      <c r="F4" s="3"/>
      <c r="G4" s="4"/>
      <c r="H4" s="4"/>
    </row>
    <row r="5" spans="1:9" s="11" customFormat="1" ht="17.399999999999999" x14ac:dyDescent="0.3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</row>
    <row r="6" spans="1:9" ht="12.75" customHeight="1" x14ac:dyDescent="0.25">
      <c r="A6" s="12"/>
      <c r="B6" s="12"/>
      <c r="C6" s="12"/>
      <c r="D6" s="12"/>
      <c r="E6" s="12"/>
      <c r="F6" s="12"/>
      <c r="G6" s="13"/>
      <c r="H6" s="13"/>
      <c r="I6" s="13"/>
    </row>
    <row r="7" spans="1:9" ht="12.75" customHeight="1" x14ac:dyDescent="0.25">
      <c r="A7" s="12"/>
      <c r="B7" s="12"/>
      <c r="C7" s="12"/>
      <c r="D7" s="12"/>
      <c r="E7" s="12"/>
      <c r="F7" s="12"/>
      <c r="G7" s="13"/>
      <c r="H7" s="13"/>
      <c r="I7" s="13"/>
    </row>
    <row r="8" spans="1:9" ht="12.75" customHeight="1" x14ac:dyDescent="0.25">
      <c r="A8" s="12"/>
      <c r="B8" s="12"/>
      <c r="C8" s="12"/>
      <c r="D8" s="12"/>
      <c r="E8" s="12"/>
      <c r="F8" s="12"/>
      <c r="G8" s="13"/>
      <c r="H8" s="13"/>
      <c r="I8" s="13"/>
    </row>
    <row r="9" spans="1:9" ht="12.75" customHeight="1" x14ac:dyDescent="0.25">
      <c r="A9" s="12"/>
      <c r="B9" s="12"/>
      <c r="C9" s="12"/>
      <c r="D9" s="12"/>
      <c r="E9" s="12"/>
      <c r="F9" s="12"/>
      <c r="G9" s="13"/>
      <c r="H9" s="13"/>
      <c r="I9" s="13"/>
    </row>
    <row r="10" spans="1:9" ht="12.75" customHeight="1" x14ac:dyDescent="0.25">
      <c r="A10" s="12"/>
      <c r="B10" s="12"/>
      <c r="C10" s="12"/>
      <c r="D10" s="12"/>
      <c r="E10" s="12"/>
      <c r="F10" s="12"/>
      <c r="G10" s="13"/>
      <c r="H10" s="13"/>
      <c r="I10" s="13"/>
    </row>
    <row r="11" spans="1:9" ht="12.75" customHeight="1" x14ac:dyDescent="0.25">
      <c r="A11" s="12"/>
      <c r="B11" s="12"/>
      <c r="C11" s="12"/>
      <c r="D11" s="12"/>
      <c r="E11" s="12"/>
      <c r="F11" s="12"/>
      <c r="G11" s="13"/>
      <c r="H11" s="13"/>
      <c r="I11" s="13"/>
    </row>
    <row r="12" spans="1:9" ht="12.75" customHeight="1" x14ac:dyDescent="0.25">
      <c r="A12" s="12"/>
      <c r="B12" s="12"/>
      <c r="C12" s="12"/>
      <c r="D12" s="12"/>
      <c r="E12" s="12"/>
      <c r="F12" s="12"/>
      <c r="G12" s="13"/>
      <c r="H12" s="13"/>
      <c r="I12" s="13"/>
    </row>
    <row r="13" spans="1:9" ht="12.75" customHeight="1" x14ac:dyDescent="0.25">
      <c r="A13" s="12"/>
      <c r="B13" s="12"/>
      <c r="C13" s="12"/>
      <c r="D13" s="12"/>
      <c r="E13" s="12"/>
      <c r="F13" s="12"/>
      <c r="G13" s="13"/>
      <c r="H13" s="13"/>
      <c r="I13" s="13"/>
    </row>
    <row r="14" spans="1:9" ht="12.75" customHeight="1" x14ac:dyDescent="0.25">
      <c r="A14" s="12"/>
      <c r="B14" s="12"/>
      <c r="C14" s="12"/>
      <c r="D14" s="12"/>
      <c r="E14" s="12"/>
      <c r="F14" s="12"/>
      <c r="G14" s="13"/>
      <c r="H14" s="13"/>
      <c r="I14" s="13"/>
    </row>
    <row r="15" spans="1:9" ht="12.75" customHeight="1" x14ac:dyDescent="0.25">
      <c r="A15" s="12"/>
      <c r="B15" s="12"/>
      <c r="C15" s="12"/>
      <c r="D15" s="12"/>
      <c r="E15" s="12"/>
      <c r="F15" s="12"/>
      <c r="G15" s="13"/>
      <c r="H15" s="13"/>
      <c r="I15" s="13"/>
    </row>
    <row r="16" spans="1:9" ht="12.75" customHeight="1" x14ac:dyDescent="0.25">
      <c r="A16" s="12"/>
      <c r="B16" s="12"/>
      <c r="C16" s="12"/>
      <c r="D16" s="12"/>
      <c r="E16" s="12"/>
      <c r="F16" s="12"/>
      <c r="G16" s="13"/>
      <c r="H16" s="13"/>
      <c r="I16" s="13"/>
    </row>
    <row r="17" spans="1:18" ht="12.75" customHeight="1" x14ac:dyDescent="0.25">
      <c r="A17" s="12"/>
      <c r="B17" s="12"/>
      <c r="C17" s="12"/>
      <c r="D17" s="12"/>
      <c r="E17" s="12"/>
      <c r="F17" s="12"/>
      <c r="G17" s="13"/>
      <c r="H17" s="13"/>
      <c r="I17" s="13"/>
    </row>
    <row r="18" spans="1:18" ht="12.75" customHeight="1" x14ac:dyDescent="0.25">
      <c r="A18" s="12"/>
      <c r="B18" s="12"/>
      <c r="C18" s="12"/>
      <c r="D18" s="12"/>
      <c r="E18" s="12"/>
      <c r="F18" s="12"/>
      <c r="G18" s="13"/>
      <c r="H18" s="13"/>
      <c r="I18" s="13"/>
    </row>
    <row r="19" spans="1:18" ht="12.75" customHeight="1" x14ac:dyDescent="0.25">
      <c r="A19" s="12"/>
      <c r="B19" s="12"/>
      <c r="C19" s="12"/>
      <c r="D19" s="12"/>
      <c r="E19" s="12"/>
      <c r="F19" s="12"/>
      <c r="G19" s="13"/>
      <c r="H19" s="13"/>
      <c r="I19" s="13"/>
    </row>
    <row r="20" spans="1:18" ht="12.75" customHeight="1" x14ac:dyDescent="0.25">
      <c r="A20" s="12"/>
      <c r="B20" s="12"/>
      <c r="C20" s="12"/>
      <c r="D20" s="12"/>
      <c r="E20" s="12"/>
      <c r="F20" s="12"/>
      <c r="G20" s="13"/>
      <c r="H20" s="13"/>
      <c r="I20" s="13"/>
    </row>
    <row r="21" spans="1:18" ht="12.75" customHeight="1" x14ac:dyDescent="0.25">
      <c r="A21" s="12"/>
      <c r="B21" s="12"/>
      <c r="C21" s="12"/>
      <c r="D21" s="12"/>
      <c r="E21" s="12"/>
      <c r="F21" s="12"/>
      <c r="G21" s="13"/>
      <c r="H21" s="13"/>
      <c r="I21" s="13"/>
    </row>
    <row r="22" spans="1:18" ht="12.75" customHeight="1" x14ac:dyDescent="0.25">
      <c r="A22" s="12"/>
      <c r="B22" s="12"/>
      <c r="C22" s="12"/>
      <c r="D22" s="12"/>
      <c r="E22" s="12"/>
      <c r="F22" s="12"/>
      <c r="G22" s="13"/>
      <c r="H22" s="13"/>
      <c r="I22" s="13"/>
    </row>
    <row r="23" spans="1:18" ht="12.75" customHeight="1" x14ac:dyDescent="0.25">
      <c r="A23" s="12"/>
      <c r="B23" s="12"/>
      <c r="C23" s="12"/>
      <c r="D23" s="12"/>
      <c r="E23" s="12"/>
      <c r="F23" s="12"/>
      <c r="G23" s="13"/>
      <c r="H23" s="13"/>
      <c r="I23" s="13"/>
    </row>
    <row r="24" spans="1:18" ht="12.75" customHeight="1" x14ac:dyDescent="0.25">
      <c r="A24" s="12"/>
      <c r="B24" s="12"/>
      <c r="C24" s="12"/>
      <c r="D24" s="12"/>
      <c r="E24" s="12"/>
      <c r="F24" s="12"/>
      <c r="G24" s="13"/>
      <c r="H24" s="13"/>
      <c r="I24" s="13"/>
    </row>
    <row r="25" spans="1:18" ht="12.75" customHeight="1" x14ac:dyDescent="0.25">
      <c r="A25" s="12"/>
      <c r="B25" s="12"/>
      <c r="C25" s="12"/>
      <c r="D25" s="12"/>
      <c r="E25" s="12"/>
      <c r="F25" s="12"/>
      <c r="G25" s="13"/>
      <c r="H25" s="13"/>
      <c r="I25" s="13"/>
    </row>
    <row r="26" spans="1:18" s="5" customFormat="1" ht="13.2" x14ac:dyDescent="0.25">
      <c r="A26" s="12"/>
      <c r="B26" s="12"/>
      <c r="C26" s="12"/>
      <c r="D26" s="12"/>
      <c r="E26" s="12"/>
      <c r="F26" s="12"/>
      <c r="G26" s="13"/>
      <c r="H26" s="13"/>
      <c r="I26" s="13"/>
    </row>
    <row r="27" spans="1:18" s="5" customFormat="1" ht="13.2" x14ac:dyDescent="0.25">
      <c r="A27" s="13"/>
      <c r="B27" s="13"/>
      <c r="C27" s="13"/>
      <c r="D27" s="13"/>
      <c r="E27" s="13"/>
      <c r="F27" s="13"/>
      <c r="G27" s="13"/>
      <c r="H27" s="13"/>
      <c r="I27" s="15"/>
    </row>
    <row r="28" spans="1:18" s="5" customFormat="1" ht="13.2" x14ac:dyDescent="0.25">
      <c r="A28" s="13"/>
      <c r="B28" s="13"/>
      <c r="C28" s="13"/>
      <c r="D28" s="13"/>
      <c r="E28" s="13"/>
      <c r="F28" s="16"/>
      <c r="G28" s="13"/>
      <c r="H28" s="13"/>
      <c r="I28" s="15"/>
    </row>
    <row r="29" spans="1:18" s="5" customFormat="1" ht="13.2" x14ac:dyDescent="0.25">
      <c r="A29" s="13"/>
      <c r="B29" s="13"/>
      <c r="C29" s="13"/>
      <c r="D29" s="13"/>
      <c r="E29" s="13"/>
      <c r="F29" s="13"/>
      <c r="G29" s="13"/>
      <c r="H29" s="13"/>
      <c r="I29" s="15"/>
    </row>
    <row r="30" spans="1:18" s="5" customFormat="1" ht="13.2" x14ac:dyDescent="0.25">
      <c r="A30" s="13"/>
      <c r="B30" s="13"/>
      <c r="C30" s="13"/>
      <c r="D30" s="13"/>
      <c r="E30" s="13"/>
      <c r="F30" s="13"/>
      <c r="G30" s="13"/>
      <c r="H30" s="13"/>
      <c r="I30" s="15"/>
    </row>
    <row r="31" spans="1:18" s="5" customFormat="1" ht="13.2" x14ac:dyDescent="0.25">
      <c r="A31" s="13"/>
      <c r="B31" s="13"/>
      <c r="C31" s="13"/>
      <c r="D31" s="13"/>
      <c r="E31" s="13"/>
      <c r="F31" s="13"/>
      <c r="G31" s="13"/>
      <c r="H31" s="13"/>
      <c r="I31" s="15"/>
    </row>
    <row r="32" spans="1:18" s="5" customFormat="1" ht="14.1" customHeight="1" x14ac:dyDescent="0.2">
      <c r="A32" s="17"/>
      <c r="B32" s="18"/>
      <c r="C32" s="14"/>
      <c r="D32" s="14"/>
      <c r="E32" s="14"/>
      <c r="F32" s="14"/>
      <c r="G32" s="14"/>
      <c r="H32" s="14"/>
      <c r="J32" s="19"/>
      <c r="K32" s="20"/>
      <c r="L32" s="21"/>
      <c r="M32" s="19"/>
      <c r="N32" s="19"/>
      <c r="O32" s="19"/>
      <c r="P32" s="19"/>
      <c r="Q32" s="19"/>
      <c r="R32" s="19"/>
    </row>
    <row r="33" spans="1:18" s="5" customFormat="1" ht="14.1" customHeight="1" x14ac:dyDescent="0.2">
      <c r="A33" s="17"/>
      <c r="B33" s="18"/>
      <c r="C33" s="14"/>
      <c r="D33" s="14"/>
      <c r="E33" s="14"/>
      <c r="F33" s="14"/>
      <c r="G33" s="14"/>
      <c r="H33" s="14"/>
      <c r="J33" s="19"/>
      <c r="K33" s="20"/>
      <c r="L33" s="21"/>
      <c r="M33" s="19"/>
      <c r="N33" s="19"/>
      <c r="O33" s="19"/>
      <c r="P33" s="19"/>
      <c r="Q33" s="19"/>
      <c r="R33" s="19"/>
    </row>
    <row r="35" spans="1:18" s="5" customFormat="1" ht="12.75" customHeight="1" x14ac:dyDescent="0.2">
      <c r="A35" s="17"/>
      <c r="B35" s="18"/>
      <c r="C35" s="14"/>
      <c r="D35" s="14"/>
      <c r="E35" s="14"/>
      <c r="F35" s="14"/>
      <c r="G35" s="14"/>
      <c r="H35" s="14"/>
    </row>
    <row r="39" spans="1:18" ht="14.25" customHeight="1" x14ac:dyDescent="0.2"/>
    <row r="42" spans="1:18" s="22" customFormat="1" ht="12.75" customHeight="1" x14ac:dyDescent="0.2">
      <c r="A42" s="17"/>
      <c r="B42" s="18"/>
      <c r="C42" s="14"/>
      <c r="D42" s="14"/>
      <c r="E42" s="14"/>
      <c r="F42" s="14"/>
      <c r="G42" s="14"/>
      <c r="H42" s="14"/>
    </row>
  </sheetData>
  <mergeCells count="1">
    <mergeCell ref="A3:D3"/>
  </mergeCells>
  <pageMargins left="0.74803149606299213" right="0.74803149606299213" top="0.19685039370078741" bottom="0.19685039370078741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H26" sqref="H26"/>
    </sheetView>
  </sheetViews>
  <sheetFormatPr defaultRowHeight="12.75" customHeight="1" x14ac:dyDescent="0.2"/>
  <cols>
    <col min="1" max="1" width="15.6640625" style="88" customWidth="1"/>
    <col min="2" max="2" width="20.6640625" style="18" customWidth="1"/>
    <col min="3" max="3" width="25.6640625" style="14" customWidth="1"/>
    <col min="4" max="4" width="20.6640625" style="14" customWidth="1"/>
    <col min="5" max="5" width="15.6640625" style="14" customWidth="1"/>
    <col min="6" max="6" width="10.6640625" style="14" customWidth="1"/>
    <col min="7" max="9" width="15.6640625" style="14" customWidth="1"/>
    <col min="10" max="256" width="9.109375" style="14"/>
    <col min="257" max="257" width="15.6640625" style="14" customWidth="1"/>
    <col min="258" max="258" width="25.6640625" style="14" customWidth="1"/>
    <col min="259" max="260" width="40.6640625" style="14" customWidth="1"/>
    <col min="261" max="261" width="25.6640625" style="14" customWidth="1"/>
    <col min="262" max="262" width="14.6640625" style="14" customWidth="1"/>
    <col min="263" max="265" width="20.6640625" style="14" customWidth="1"/>
    <col min="266" max="512" width="9.109375" style="14"/>
    <col min="513" max="513" width="15.6640625" style="14" customWidth="1"/>
    <col min="514" max="514" width="25.6640625" style="14" customWidth="1"/>
    <col min="515" max="516" width="40.6640625" style="14" customWidth="1"/>
    <col min="517" max="517" width="25.6640625" style="14" customWidth="1"/>
    <col min="518" max="518" width="14.6640625" style="14" customWidth="1"/>
    <col min="519" max="521" width="20.6640625" style="14" customWidth="1"/>
    <col min="522" max="768" width="9.109375" style="14"/>
    <col min="769" max="769" width="15.6640625" style="14" customWidth="1"/>
    <col min="770" max="770" width="25.6640625" style="14" customWidth="1"/>
    <col min="771" max="772" width="40.6640625" style="14" customWidth="1"/>
    <col min="773" max="773" width="25.6640625" style="14" customWidth="1"/>
    <col min="774" max="774" width="14.6640625" style="14" customWidth="1"/>
    <col min="775" max="777" width="20.6640625" style="14" customWidth="1"/>
    <col min="778" max="1024" width="9.109375" style="14"/>
    <col min="1025" max="1025" width="15.6640625" style="14" customWidth="1"/>
    <col min="1026" max="1026" width="25.6640625" style="14" customWidth="1"/>
    <col min="1027" max="1028" width="40.6640625" style="14" customWidth="1"/>
    <col min="1029" max="1029" width="25.6640625" style="14" customWidth="1"/>
    <col min="1030" max="1030" width="14.6640625" style="14" customWidth="1"/>
    <col min="1031" max="1033" width="20.6640625" style="14" customWidth="1"/>
    <col min="1034" max="1280" width="9.109375" style="14"/>
    <col min="1281" max="1281" width="15.6640625" style="14" customWidth="1"/>
    <col min="1282" max="1282" width="25.6640625" style="14" customWidth="1"/>
    <col min="1283" max="1284" width="40.6640625" style="14" customWidth="1"/>
    <col min="1285" max="1285" width="25.6640625" style="14" customWidth="1"/>
    <col min="1286" max="1286" width="14.6640625" style="14" customWidth="1"/>
    <col min="1287" max="1289" width="20.6640625" style="14" customWidth="1"/>
    <col min="1290" max="1536" width="9.109375" style="14"/>
    <col min="1537" max="1537" width="15.6640625" style="14" customWidth="1"/>
    <col min="1538" max="1538" width="25.6640625" style="14" customWidth="1"/>
    <col min="1539" max="1540" width="40.6640625" style="14" customWidth="1"/>
    <col min="1541" max="1541" width="25.6640625" style="14" customWidth="1"/>
    <col min="1542" max="1542" width="14.6640625" style="14" customWidth="1"/>
    <col min="1543" max="1545" width="20.6640625" style="14" customWidth="1"/>
    <col min="1546" max="1792" width="9.109375" style="14"/>
    <col min="1793" max="1793" width="15.6640625" style="14" customWidth="1"/>
    <col min="1794" max="1794" width="25.6640625" style="14" customWidth="1"/>
    <col min="1795" max="1796" width="40.6640625" style="14" customWidth="1"/>
    <col min="1797" max="1797" width="25.6640625" style="14" customWidth="1"/>
    <col min="1798" max="1798" width="14.6640625" style="14" customWidth="1"/>
    <col min="1799" max="1801" width="20.6640625" style="14" customWidth="1"/>
    <col min="1802" max="2048" width="9.109375" style="14"/>
    <col min="2049" max="2049" width="15.6640625" style="14" customWidth="1"/>
    <col min="2050" max="2050" width="25.6640625" style="14" customWidth="1"/>
    <col min="2051" max="2052" width="40.6640625" style="14" customWidth="1"/>
    <col min="2053" max="2053" width="25.6640625" style="14" customWidth="1"/>
    <col min="2054" max="2054" width="14.6640625" style="14" customWidth="1"/>
    <col min="2055" max="2057" width="20.6640625" style="14" customWidth="1"/>
    <col min="2058" max="2304" width="9.109375" style="14"/>
    <col min="2305" max="2305" width="15.6640625" style="14" customWidth="1"/>
    <col min="2306" max="2306" width="25.6640625" style="14" customWidth="1"/>
    <col min="2307" max="2308" width="40.6640625" style="14" customWidth="1"/>
    <col min="2309" max="2309" width="25.6640625" style="14" customWidth="1"/>
    <col min="2310" max="2310" width="14.6640625" style="14" customWidth="1"/>
    <col min="2311" max="2313" width="20.6640625" style="14" customWidth="1"/>
    <col min="2314" max="2560" width="9.109375" style="14"/>
    <col min="2561" max="2561" width="15.6640625" style="14" customWidth="1"/>
    <col min="2562" max="2562" width="25.6640625" style="14" customWidth="1"/>
    <col min="2563" max="2564" width="40.6640625" style="14" customWidth="1"/>
    <col min="2565" max="2565" width="25.6640625" style="14" customWidth="1"/>
    <col min="2566" max="2566" width="14.6640625" style="14" customWidth="1"/>
    <col min="2567" max="2569" width="20.6640625" style="14" customWidth="1"/>
    <col min="2570" max="2816" width="9.109375" style="14"/>
    <col min="2817" max="2817" width="15.6640625" style="14" customWidth="1"/>
    <col min="2818" max="2818" width="25.6640625" style="14" customWidth="1"/>
    <col min="2819" max="2820" width="40.6640625" style="14" customWidth="1"/>
    <col min="2821" max="2821" width="25.6640625" style="14" customWidth="1"/>
    <col min="2822" max="2822" width="14.6640625" style="14" customWidth="1"/>
    <col min="2823" max="2825" width="20.6640625" style="14" customWidth="1"/>
    <col min="2826" max="3072" width="9.109375" style="14"/>
    <col min="3073" max="3073" width="15.6640625" style="14" customWidth="1"/>
    <col min="3074" max="3074" width="25.6640625" style="14" customWidth="1"/>
    <col min="3075" max="3076" width="40.6640625" style="14" customWidth="1"/>
    <col min="3077" max="3077" width="25.6640625" style="14" customWidth="1"/>
    <col min="3078" max="3078" width="14.6640625" style="14" customWidth="1"/>
    <col min="3079" max="3081" width="20.6640625" style="14" customWidth="1"/>
    <col min="3082" max="3328" width="9.109375" style="14"/>
    <col min="3329" max="3329" width="15.6640625" style="14" customWidth="1"/>
    <col min="3330" max="3330" width="25.6640625" style="14" customWidth="1"/>
    <col min="3331" max="3332" width="40.6640625" style="14" customWidth="1"/>
    <col min="3333" max="3333" width="25.6640625" style="14" customWidth="1"/>
    <col min="3334" max="3334" width="14.6640625" style="14" customWidth="1"/>
    <col min="3335" max="3337" width="20.6640625" style="14" customWidth="1"/>
    <col min="3338" max="3584" width="9.109375" style="14"/>
    <col min="3585" max="3585" width="15.6640625" style="14" customWidth="1"/>
    <col min="3586" max="3586" width="25.6640625" style="14" customWidth="1"/>
    <col min="3587" max="3588" width="40.6640625" style="14" customWidth="1"/>
    <col min="3589" max="3589" width="25.6640625" style="14" customWidth="1"/>
    <col min="3590" max="3590" width="14.6640625" style="14" customWidth="1"/>
    <col min="3591" max="3593" width="20.6640625" style="14" customWidth="1"/>
    <col min="3594" max="3840" width="9.109375" style="14"/>
    <col min="3841" max="3841" width="15.6640625" style="14" customWidth="1"/>
    <col min="3842" max="3842" width="25.6640625" style="14" customWidth="1"/>
    <col min="3843" max="3844" width="40.6640625" style="14" customWidth="1"/>
    <col min="3845" max="3845" width="25.6640625" style="14" customWidth="1"/>
    <col min="3846" max="3846" width="14.6640625" style="14" customWidth="1"/>
    <col min="3847" max="3849" width="20.6640625" style="14" customWidth="1"/>
    <col min="3850" max="4096" width="9.109375" style="14"/>
    <col min="4097" max="4097" width="15.6640625" style="14" customWidth="1"/>
    <col min="4098" max="4098" width="25.6640625" style="14" customWidth="1"/>
    <col min="4099" max="4100" width="40.6640625" style="14" customWidth="1"/>
    <col min="4101" max="4101" width="25.6640625" style="14" customWidth="1"/>
    <col min="4102" max="4102" width="14.6640625" style="14" customWidth="1"/>
    <col min="4103" max="4105" width="20.6640625" style="14" customWidth="1"/>
    <col min="4106" max="4352" width="9.109375" style="14"/>
    <col min="4353" max="4353" width="15.6640625" style="14" customWidth="1"/>
    <col min="4354" max="4354" width="25.6640625" style="14" customWidth="1"/>
    <col min="4355" max="4356" width="40.6640625" style="14" customWidth="1"/>
    <col min="4357" max="4357" width="25.6640625" style="14" customWidth="1"/>
    <col min="4358" max="4358" width="14.6640625" style="14" customWidth="1"/>
    <col min="4359" max="4361" width="20.6640625" style="14" customWidth="1"/>
    <col min="4362" max="4608" width="9.109375" style="14"/>
    <col min="4609" max="4609" width="15.6640625" style="14" customWidth="1"/>
    <col min="4610" max="4610" width="25.6640625" style="14" customWidth="1"/>
    <col min="4611" max="4612" width="40.6640625" style="14" customWidth="1"/>
    <col min="4613" max="4613" width="25.6640625" style="14" customWidth="1"/>
    <col min="4614" max="4614" width="14.6640625" style="14" customWidth="1"/>
    <col min="4615" max="4617" width="20.6640625" style="14" customWidth="1"/>
    <col min="4618" max="4864" width="9.109375" style="14"/>
    <col min="4865" max="4865" width="15.6640625" style="14" customWidth="1"/>
    <col min="4866" max="4866" width="25.6640625" style="14" customWidth="1"/>
    <col min="4867" max="4868" width="40.6640625" style="14" customWidth="1"/>
    <col min="4869" max="4869" width="25.6640625" style="14" customWidth="1"/>
    <col min="4870" max="4870" width="14.6640625" style="14" customWidth="1"/>
    <col min="4871" max="4873" width="20.6640625" style="14" customWidth="1"/>
    <col min="4874" max="5120" width="9.109375" style="14"/>
    <col min="5121" max="5121" width="15.6640625" style="14" customWidth="1"/>
    <col min="5122" max="5122" width="25.6640625" style="14" customWidth="1"/>
    <col min="5123" max="5124" width="40.6640625" style="14" customWidth="1"/>
    <col min="5125" max="5125" width="25.6640625" style="14" customWidth="1"/>
    <col min="5126" max="5126" width="14.6640625" style="14" customWidth="1"/>
    <col min="5127" max="5129" width="20.6640625" style="14" customWidth="1"/>
    <col min="5130" max="5376" width="9.109375" style="14"/>
    <col min="5377" max="5377" width="15.6640625" style="14" customWidth="1"/>
    <col min="5378" max="5378" width="25.6640625" style="14" customWidth="1"/>
    <col min="5379" max="5380" width="40.6640625" style="14" customWidth="1"/>
    <col min="5381" max="5381" width="25.6640625" style="14" customWidth="1"/>
    <col min="5382" max="5382" width="14.6640625" style="14" customWidth="1"/>
    <col min="5383" max="5385" width="20.6640625" style="14" customWidth="1"/>
    <col min="5386" max="5632" width="9.109375" style="14"/>
    <col min="5633" max="5633" width="15.6640625" style="14" customWidth="1"/>
    <col min="5634" max="5634" width="25.6640625" style="14" customWidth="1"/>
    <col min="5635" max="5636" width="40.6640625" style="14" customWidth="1"/>
    <col min="5637" max="5637" width="25.6640625" style="14" customWidth="1"/>
    <col min="5638" max="5638" width="14.6640625" style="14" customWidth="1"/>
    <col min="5639" max="5641" width="20.6640625" style="14" customWidth="1"/>
    <col min="5642" max="5888" width="9.109375" style="14"/>
    <col min="5889" max="5889" width="15.6640625" style="14" customWidth="1"/>
    <col min="5890" max="5890" width="25.6640625" style="14" customWidth="1"/>
    <col min="5891" max="5892" width="40.6640625" style="14" customWidth="1"/>
    <col min="5893" max="5893" width="25.6640625" style="14" customWidth="1"/>
    <col min="5894" max="5894" width="14.6640625" style="14" customWidth="1"/>
    <col min="5895" max="5897" width="20.6640625" style="14" customWidth="1"/>
    <col min="5898" max="6144" width="9.109375" style="14"/>
    <col min="6145" max="6145" width="15.6640625" style="14" customWidth="1"/>
    <col min="6146" max="6146" width="25.6640625" style="14" customWidth="1"/>
    <col min="6147" max="6148" width="40.6640625" style="14" customWidth="1"/>
    <col min="6149" max="6149" width="25.6640625" style="14" customWidth="1"/>
    <col min="6150" max="6150" width="14.6640625" style="14" customWidth="1"/>
    <col min="6151" max="6153" width="20.6640625" style="14" customWidth="1"/>
    <col min="6154" max="6400" width="9.109375" style="14"/>
    <col min="6401" max="6401" width="15.6640625" style="14" customWidth="1"/>
    <col min="6402" max="6402" width="25.6640625" style="14" customWidth="1"/>
    <col min="6403" max="6404" width="40.6640625" style="14" customWidth="1"/>
    <col min="6405" max="6405" width="25.6640625" style="14" customWidth="1"/>
    <col min="6406" max="6406" width="14.6640625" style="14" customWidth="1"/>
    <col min="6407" max="6409" width="20.6640625" style="14" customWidth="1"/>
    <col min="6410" max="6656" width="9.109375" style="14"/>
    <col min="6657" max="6657" width="15.6640625" style="14" customWidth="1"/>
    <col min="6658" max="6658" width="25.6640625" style="14" customWidth="1"/>
    <col min="6659" max="6660" width="40.6640625" style="14" customWidth="1"/>
    <col min="6661" max="6661" width="25.6640625" style="14" customWidth="1"/>
    <col min="6662" max="6662" width="14.6640625" style="14" customWidth="1"/>
    <col min="6663" max="6665" width="20.6640625" style="14" customWidth="1"/>
    <col min="6666" max="6912" width="9.109375" style="14"/>
    <col min="6913" max="6913" width="15.6640625" style="14" customWidth="1"/>
    <col min="6914" max="6914" width="25.6640625" style="14" customWidth="1"/>
    <col min="6915" max="6916" width="40.6640625" style="14" customWidth="1"/>
    <col min="6917" max="6917" width="25.6640625" style="14" customWidth="1"/>
    <col min="6918" max="6918" width="14.6640625" style="14" customWidth="1"/>
    <col min="6919" max="6921" width="20.6640625" style="14" customWidth="1"/>
    <col min="6922" max="7168" width="9.109375" style="14"/>
    <col min="7169" max="7169" width="15.6640625" style="14" customWidth="1"/>
    <col min="7170" max="7170" width="25.6640625" style="14" customWidth="1"/>
    <col min="7171" max="7172" width="40.6640625" style="14" customWidth="1"/>
    <col min="7173" max="7173" width="25.6640625" style="14" customWidth="1"/>
    <col min="7174" max="7174" width="14.6640625" style="14" customWidth="1"/>
    <col min="7175" max="7177" width="20.6640625" style="14" customWidth="1"/>
    <col min="7178" max="7424" width="9.109375" style="14"/>
    <col min="7425" max="7425" width="15.6640625" style="14" customWidth="1"/>
    <col min="7426" max="7426" width="25.6640625" style="14" customWidth="1"/>
    <col min="7427" max="7428" width="40.6640625" style="14" customWidth="1"/>
    <col min="7429" max="7429" width="25.6640625" style="14" customWidth="1"/>
    <col min="7430" max="7430" width="14.6640625" style="14" customWidth="1"/>
    <col min="7431" max="7433" width="20.6640625" style="14" customWidth="1"/>
    <col min="7434" max="7680" width="9.109375" style="14"/>
    <col min="7681" max="7681" width="15.6640625" style="14" customWidth="1"/>
    <col min="7682" max="7682" width="25.6640625" style="14" customWidth="1"/>
    <col min="7683" max="7684" width="40.6640625" style="14" customWidth="1"/>
    <col min="7685" max="7685" width="25.6640625" style="14" customWidth="1"/>
    <col min="7686" max="7686" width="14.6640625" style="14" customWidth="1"/>
    <col min="7687" max="7689" width="20.6640625" style="14" customWidth="1"/>
    <col min="7690" max="7936" width="9.109375" style="14"/>
    <col min="7937" max="7937" width="15.6640625" style="14" customWidth="1"/>
    <col min="7938" max="7938" width="25.6640625" style="14" customWidth="1"/>
    <col min="7939" max="7940" width="40.6640625" style="14" customWidth="1"/>
    <col min="7941" max="7941" width="25.6640625" style="14" customWidth="1"/>
    <col min="7942" max="7942" width="14.6640625" style="14" customWidth="1"/>
    <col min="7943" max="7945" width="20.6640625" style="14" customWidth="1"/>
    <col min="7946" max="8192" width="9.109375" style="14"/>
    <col min="8193" max="8193" width="15.6640625" style="14" customWidth="1"/>
    <col min="8194" max="8194" width="25.6640625" style="14" customWidth="1"/>
    <col min="8195" max="8196" width="40.6640625" style="14" customWidth="1"/>
    <col min="8197" max="8197" width="25.6640625" style="14" customWidth="1"/>
    <col min="8198" max="8198" width="14.6640625" style="14" customWidth="1"/>
    <col min="8199" max="8201" width="20.6640625" style="14" customWidth="1"/>
    <col min="8202" max="8448" width="9.109375" style="14"/>
    <col min="8449" max="8449" width="15.6640625" style="14" customWidth="1"/>
    <col min="8450" max="8450" width="25.6640625" style="14" customWidth="1"/>
    <col min="8451" max="8452" width="40.6640625" style="14" customWidth="1"/>
    <col min="8453" max="8453" width="25.6640625" style="14" customWidth="1"/>
    <col min="8454" max="8454" width="14.6640625" style="14" customWidth="1"/>
    <col min="8455" max="8457" width="20.6640625" style="14" customWidth="1"/>
    <col min="8458" max="8704" width="9.109375" style="14"/>
    <col min="8705" max="8705" width="15.6640625" style="14" customWidth="1"/>
    <col min="8706" max="8706" width="25.6640625" style="14" customWidth="1"/>
    <col min="8707" max="8708" width="40.6640625" style="14" customWidth="1"/>
    <col min="8709" max="8709" width="25.6640625" style="14" customWidth="1"/>
    <col min="8710" max="8710" width="14.6640625" style="14" customWidth="1"/>
    <col min="8711" max="8713" width="20.6640625" style="14" customWidth="1"/>
    <col min="8714" max="8960" width="9.109375" style="14"/>
    <col min="8961" max="8961" width="15.6640625" style="14" customWidth="1"/>
    <col min="8962" max="8962" width="25.6640625" style="14" customWidth="1"/>
    <col min="8963" max="8964" width="40.6640625" style="14" customWidth="1"/>
    <col min="8965" max="8965" width="25.6640625" style="14" customWidth="1"/>
    <col min="8966" max="8966" width="14.6640625" style="14" customWidth="1"/>
    <col min="8967" max="8969" width="20.6640625" style="14" customWidth="1"/>
    <col min="8970" max="9216" width="9.109375" style="14"/>
    <col min="9217" max="9217" width="15.6640625" style="14" customWidth="1"/>
    <col min="9218" max="9218" width="25.6640625" style="14" customWidth="1"/>
    <col min="9219" max="9220" width="40.6640625" style="14" customWidth="1"/>
    <col min="9221" max="9221" width="25.6640625" style="14" customWidth="1"/>
    <col min="9222" max="9222" width="14.6640625" style="14" customWidth="1"/>
    <col min="9223" max="9225" width="20.6640625" style="14" customWidth="1"/>
    <col min="9226" max="9472" width="9.109375" style="14"/>
    <col min="9473" max="9473" width="15.6640625" style="14" customWidth="1"/>
    <col min="9474" max="9474" width="25.6640625" style="14" customWidth="1"/>
    <col min="9475" max="9476" width="40.6640625" style="14" customWidth="1"/>
    <col min="9477" max="9477" width="25.6640625" style="14" customWidth="1"/>
    <col min="9478" max="9478" width="14.6640625" style="14" customWidth="1"/>
    <col min="9479" max="9481" width="20.6640625" style="14" customWidth="1"/>
    <col min="9482" max="9728" width="9.109375" style="14"/>
    <col min="9729" max="9729" width="15.6640625" style="14" customWidth="1"/>
    <col min="9730" max="9730" width="25.6640625" style="14" customWidth="1"/>
    <col min="9731" max="9732" width="40.6640625" style="14" customWidth="1"/>
    <col min="9733" max="9733" width="25.6640625" style="14" customWidth="1"/>
    <col min="9734" max="9734" width="14.6640625" style="14" customWidth="1"/>
    <col min="9735" max="9737" width="20.6640625" style="14" customWidth="1"/>
    <col min="9738" max="9984" width="9.109375" style="14"/>
    <col min="9985" max="9985" width="15.6640625" style="14" customWidth="1"/>
    <col min="9986" max="9986" width="25.6640625" style="14" customWidth="1"/>
    <col min="9987" max="9988" width="40.6640625" style="14" customWidth="1"/>
    <col min="9989" max="9989" width="25.6640625" style="14" customWidth="1"/>
    <col min="9990" max="9990" width="14.6640625" style="14" customWidth="1"/>
    <col min="9991" max="9993" width="20.6640625" style="14" customWidth="1"/>
    <col min="9994" max="10240" width="9.109375" style="14"/>
    <col min="10241" max="10241" width="15.6640625" style="14" customWidth="1"/>
    <col min="10242" max="10242" width="25.6640625" style="14" customWidth="1"/>
    <col min="10243" max="10244" width="40.6640625" style="14" customWidth="1"/>
    <col min="10245" max="10245" width="25.6640625" style="14" customWidth="1"/>
    <col min="10246" max="10246" width="14.6640625" style="14" customWidth="1"/>
    <col min="10247" max="10249" width="20.6640625" style="14" customWidth="1"/>
    <col min="10250" max="10496" width="9.109375" style="14"/>
    <col min="10497" max="10497" width="15.6640625" style="14" customWidth="1"/>
    <col min="10498" max="10498" width="25.6640625" style="14" customWidth="1"/>
    <col min="10499" max="10500" width="40.6640625" style="14" customWidth="1"/>
    <col min="10501" max="10501" width="25.6640625" style="14" customWidth="1"/>
    <col min="10502" max="10502" width="14.6640625" style="14" customWidth="1"/>
    <col min="10503" max="10505" width="20.6640625" style="14" customWidth="1"/>
    <col min="10506" max="10752" width="9.109375" style="14"/>
    <col min="10753" max="10753" width="15.6640625" style="14" customWidth="1"/>
    <col min="10754" max="10754" width="25.6640625" style="14" customWidth="1"/>
    <col min="10755" max="10756" width="40.6640625" style="14" customWidth="1"/>
    <col min="10757" max="10757" width="25.6640625" style="14" customWidth="1"/>
    <col min="10758" max="10758" width="14.6640625" style="14" customWidth="1"/>
    <col min="10759" max="10761" width="20.6640625" style="14" customWidth="1"/>
    <col min="10762" max="11008" width="9.109375" style="14"/>
    <col min="11009" max="11009" width="15.6640625" style="14" customWidth="1"/>
    <col min="11010" max="11010" width="25.6640625" style="14" customWidth="1"/>
    <col min="11011" max="11012" width="40.6640625" style="14" customWidth="1"/>
    <col min="11013" max="11013" width="25.6640625" style="14" customWidth="1"/>
    <col min="11014" max="11014" width="14.6640625" style="14" customWidth="1"/>
    <col min="11015" max="11017" width="20.6640625" style="14" customWidth="1"/>
    <col min="11018" max="11264" width="9.109375" style="14"/>
    <col min="11265" max="11265" width="15.6640625" style="14" customWidth="1"/>
    <col min="11266" max="11266" width="25.6640625" style="14" customWidth="1"/>
    <col min="11267" max="11268" width="40.6640625" style="14" customWidth="1"/>
    <col min="11269" max="11269" width="25.6640625" style="14" customWidth="1"/>
    <col min="11270" max="11270" width="14.6640625" style="14" customWidth="1"/>
    <col min="11271" max="11273" width="20.6640625" style="14" customWidth="1"/>
    <col min="11274" max="11520" width="9.109375" style="14"/>
    <col min="11521" max="11521" width="15.6640625" style="14" customWidth="1"/>
    <col min="11522" max="11522" width="25.6640625" style="14" customWidth="1"/>
    <col min="11523" max="11524" width="40.6640625" style="14" customWidth="1"/>
    <col min="11525" max="11525" width="25.6640625" style="14" customWidth="1"/>
    <col min="11526" max="11526" width="14.6640625" style="14" customWidth="1"/>
    <col min="11527" max="11529" width="20.6640625" style="14" customWidth="1"/>
    <col min="11530" max="11776" width="9.109375" style="14"/>
    <col min="11777" max="11777" width="15.6640625" style="14" customWidth="1"/>
    <col min="11778" max="11778" width="25.6640625" style="14" customWidth="1"/>
    <col min="11779" max="11780" width="40.6640625" style="14" customWidth="1"/>
    <col min="11781" max="11781" width="25.6640625" style="14" customWidth="1"/>
    <col min="11782" max="11782" width="14.6640625" style="14" customWidth="1"/>
    <col min="11783" max="11785" width="20.6640625" style="14" customWidth="1"/>
    <col min="11786" max="12032" width="9.109375" style="14"/>
    <col min="12033" max="12033" width="15.6640625" style="14" customWidth="1"/>
    <col min="12034" max="12034" width="25.6640625" style="14" customWidth="1"/>
    <col min="12035" max="12036" width="40.6640625" style="14" customWidth="1"/>
    <col min="12037" max="12037" width="25.6640625" style="14" customWidth="1"/>
    <col min="12038" max="12038" width="14.6640625" style="14" customWidth="1"/>
    <col min="12039" max="12041" width="20.6640625" style="14" customWidth="1"/>
    <col min="12042" max="12288" width="9.109375" style="14"/>
    <col min="12289" max="12289" width="15.6640625" style="14" customWidth="1"/>
    <col min="12290" max="12290" width="25.6640625" style="14" customWidth="1"/>
    <col min="12291" max="12292" width="40.6640625" style="14" customWidth="1"/>
    <col min="12293" max="12293" width="25.6640625" style="14" customWidth="1"/>
    <col min="12294" max="12294" width="14.6640625" style="14" customWidth="1"/>
    <col min="12295" max="12297" width="20.6640625" style="14" customWidth="1"/>
    <col min="12298" max="12544" width="9.109375" style="14"/>
    <col min="12545" max="12545" width="15.6640625" style="14" customWidth="1"/>
    <col min="12546" max="12546" width="25.6640625" style="14" customWidth="1"/>
    <col min="12547" max="12548" width="40.6640625" style="14" customWidth="1"/>
    <col min="12549" max="12549" width="25.6640625" style="14" customWidth="1"/>
    <col min="12550" max="12550" width="14.6640625" style="14" customWidth="1"/>
    <col min="12551" max="12553" width="20.6640625" style="14" customWidth="1"/>
    <col min="12554" max="12800" width="9.109375" style="14"/>
    <col min="12801" max="12801" width="15.6640625" style="14" customWidth="1"/>
    <col min="12802" max="12802" width="25.6640625" style="14" customWidth="1"/>
    <col min="12803" max="12804" width="40.6640625" style="14" customWidth="1"/>
    <col min="12805" max="12805" width="25.6640625" style="14" customWidth="1"/>
    <col min="12806" max="12806" width="14.6640625" style="14" customWidth="1"/>
    <col min="12807" max="12809" width="20.6640625" style="14" customWidth="1"/>
    <col min="12810" max="13056" width="9.109375" style="14"/>
    <col min="13057" max="13057" width="15.6640625" style="14" customWidth="1"/>
    <col min="13058" max="13058" width="25.6640625" style="14" customWidth="1"/>
    <col min="13059" max="13060" width="40.6640625" style="14" customWidth="1"/>
    <col min="13061" max="13061" width="25.6640625" style="14" customWidth="1"/>
    <col min="13062" max="13062" width="14.6640625" style="14" customWidth="1"/>
    <col min="13063" max="13065" width="20.6640625" style="14" customWidth="1"/>
    <col min="13066" max="13312" width="9.109375" style="14"/>
    <col min="13313" max="13313" width="15.6640625" style="14" customWidth="1"/>
    <col min="13314" max="13314" width="25.6640625" style="14" customWidth="1"/>
    <col min="13315" max="13316" width="40.6640625" style="14" customWidth="1"/>
    <col min="13317" max="13317" width="25.6640625" style="14" customWidth="1"/>
    <col min="13318" max="13318" width="14.6640625" style="14" customWidth="1"/>
    <col min="13319" max="13321" width="20.6640625" style="14" customWidth="1"/>
    <col min="13322" max="13568" width="9.109375" style="14"/>
    <col min="13569" max="13569" width="15.6640625" style="14" customWidth="1"/>
    <col min="13570" max="13570" width="25.6640625" style="14" customWidth="1"/>
    <col min="13571" max="13572" width="40.6640625" style="14" customWidth="1"/>
    <col min="13573" max="13573" width="25.6640625" style="14" customWidth="1"/>
    <col min="13574" max="13574" width="14.6640625" style="14" customWidth="1"/>
    <col min="13575" max="13577" width="20.6640625" style="14" customWidth="1"/>
    <col min="13578" max="13824" width="9.109375" style="14"/>
    <col min="13825" max="13825" width="15.6640625" style="14" customWidth="1"/>
    <col min="13826" max="13826" width="25.6640625" style="14" customWidth="1"/>
    <col min="13827" max="13828" width="40.6640625" style="14" customWidth="1"/>
    <col min="13829" max="13829" width="25.6640625" style="14" customWidth="1"/>
    <col min="13830" max="13830" width="14.6640625" style="14" customWidth="1"/>
    <col min="13831" max="13833" width="20.6640625" style="14" customWidth="1"/>
    <col min="13834" max="14080" width="9.109375" style="14"/>
    <col min="14081" max="14081" width="15.6640625" style="14" customWidth="1"/>
    <col min="14082" max="14082" width="25.6640625" style="14" customWidth="1"/>
    <col min="14083" max="14084" width="40.6640625" style="14" customWidth="1"/>
    <col min="14085" max="14085" width="25.6640625" style="14" customWidth="1"/>
    <col min="14086" max="14086" width="14.6640625" style="14" customWidth="1"/>
    <col min="14087" max="14089" width="20.6640625" style="14" customWidth="1"/>
    <col min="14090" max="14336" width="9.109375" style="14"/>
    <col min="14337" max="14337" width="15.6640625" style="14" customWidth="1"/>
    <col min="14338" max="14338" width="25.6640625" style="14" customWidth="1"/>
    <col min="14339" max="14340" width="40.6640625" style="14" customWidth="1"/>
    <col min="14341" max="14341" width="25.6640625" style="14" customWidth="1"/>
    <col min="14342" max="14342" width="14.6640625" style="14" customWidth="1"/>
    <col min="14343" max="14345" width="20.6640625" style="14" customWidth="1"/>
    <col min="14346" max="14592" width="9.109375" style="14"/>
    <col min="14593" max="14593" width="15.6640625" style="14" customWidth="1"/>
    <col min="14594" max="14594" width="25.6640625" style="14" customWidth="1"/>
    <col min="14595" max="14596" width="40.6640625" style="14" customWidth="1"/>
    <col min="14597" max="14597" width="25.6640625" style="14" customWidth="1"/>
    <col min="14598" max="14598" width="14.6640625" style="14" customWidth="1"/>
    <col min="14599" max="14601" width="20.6640625" style="14" customWidth="1"/>
    <col min="14602" max="14848" width="9.109375" style="14"/>
    <col min="14849" max="14849" width="15.6640625" style="14" customWidth="1"/>
    <col min="14850" max="14850" width="25.6640625" style="14" customWidth="1"/>
    <col min="14851" max="14852" width="40.6640625" style="14" customWidth="1"/>
    <col min="14853" max="14853" width="25.6640625" style="14" customWidth="1"/>
    <col min="14854" max="14854" width="14.6640625" style="14" customWidth="1"/>
    <col min="14855" max="14857" width="20.6640625" style="14" customWidth="1"/>
    <col min="14858" max="15104" width="9.109375" style="14"/>
    <col min="15105" max="15105" width="15.6640625" style="14" customWidth="1"/>
    <col min="15106" max="15106" width="25.6640625" style="14" customWidth="1"/>
    <col min="15107" max="15108" width="40.6640625" style="14" customWidth="1"/>
    <col min="15109" max="15109" width="25.6640625" style="14" customWidth="1"/>
    <col min="15110" max="15110" width="14.6640625" style="14" customWidth="1"/>
    <col min="15111" max="15113" width="20.6640625" style="14" customWidth="1"/>
    <col min="15114" max="15360" width="9.109375" style="14"/>
    <col min="15361" max="15361" width="15.6640625" style="14" customWidth="1"/>
    <col min="15362" max="15362" width="25.6640625" style="14" customWidth="1"/>
    <col min="15363" max="15364" width="40.6640625" style="14" customWidth="1"/>
    <col min="15365" max="15365" width="25.6640625" style="14" customWidth="1"/>
    <col min="15366" max="15366" width="14.6640625" style="14" customWidth="1"/>
    <col min="15367" max="15369" width="20.6640625" style="14" customWidth="1"/>
    <col min="15370" max="15616" width="9.109375" style="14"/>
    <col min="15617" max="15617" width="15.6640625" style="14" customWidth="1"/>
    <col min="15618" max="15618" width="25.6640625" style="14" customWidth="1"/>
    <col min="15619" max="15620" width="40.6640625" style="14" customWidth="1"/>
    <col min="15621" max="15621" width="25.6640625" style="14" customWidth="1"/>
    <col min="15622" max="15622" width="14.6640625" style="14" customWidth="1"/>
    <col min="15623" max="15625" width="20.6640625" style="14" customWidth="1"/>
    <col min="15626" max="15872" width="9.109375" style="14"/>
    <col min="15873" max="15873" width="15.6640625" style="14" customWidth="1"/>
    <col min="15874" max="15874" width="25.6640625" style="14" customWidth="1"/>
    <col min="15875" max="15876" width="40.6640625" style="14" customWidth="1"/>
    <col min="15877" max="15877" width="25.6640625" style="14" customWidth="1"/>
    <col min="15878" max="15878" width="14.6640625" style="14" customWidth="1"/>
    <col min="15879" max="15881" width="20.6640625" style="14" customWidth="1"/>
    <col min="15882" max="16128" width="9.109375" style="14"/>
    <col min="16129" max="16129" width="15.6640625" style="14" customWidth="1"/>
    <col min="16130" max="16130" width="25.6640625" style="14" customWidth="1"/>
    <col min="16131" max="16132" width="40.6640625" style="14" customWidth="1"/>
    <col min="16133" max="16133" width="25.6640625" style="14" customWidth="1"/>
    <col min="16134" max="16134" width="14.6640625" style="14" customWidth="1"/>
    <col min="16135" max="16137" width="20.6640625" style="14" customWidth="1"/>
    <col min="16138" max="16384" width="9.109375" style="14"/>
  </cols>
  <sheetData>
    <row r="1" spans="1:18" s="5" customFormat="1" ht="13.2" x14ac:dyDescent="0.25">
      <c r="A1" s="84"/>
      <c r="B1" s="23"/>
      <c r="C1" s="23"/>
      <c r="D1" s="23"/>
      <c r="E1" s="23"/>
      <c r="F1" s="23"/>
      <c r="G1" s="23"/>
      <c r="H1" s="23"/>
      <c r="I1" s="24"/>
    </row>
    <row r="2" spans="1:18" s="8" customFormat="1" ht="21" x14ac:dyDescent="0.4">
      <c r="A2" s="149" t="s">
        <v>15</v>
      </c>
      <c r="B2" s="149"/>
      <c r="C2" s="149"/>
      <c r="D2" s="149"/>
      <c r="E2" s="6"/>
      <c r="F2" s="6"/>
      <c r="G2" s="6"/>
      <c r="H2" s="6"/>
      <c r="I2" s="7"/>
    </row>
    <row r="3" spans="1:18" s="5" customFormat="1" ht="15" x14ac:dyDescent="0.25">
      <c r="A3" s="84"/>
      <c r="B3" s="23"/>
      <c r="C3" s="23"/>
      <c r="D3" s="23"/>
      <c r="E3" s="23"/>
      <c r="F3" s="23"/>
      <c r="G3" s="25"/>
      <c r="H3" s="25"/>
      <c r="I3" s="26"/>
    </row>
    <row r="4" spans="1:18" s="11" customFormat="1" ht="17.399999999999999" x14ac:dyDescent="0.3">
      <c r="A4" s="9" t="s">
        <v>16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</row>
    <row r="5" spans="1:18" s="22" customFormat="1" ht="14.4" x14ac:dyDescent="0.3">
      <c r="A5" s="27"/>
      <c r="B5" s="28"/>
      <c r="C5" s="80"/>
      <c r="D5" s="28"/>
      <c r="E5" s="28"/>
      <c r="F5" s="28"/>
      <c r="G5" s="28"/>
      <c r="H5" s="28"/>
      <c r="I5" s="81"/>
    </row>
    <row r="6" spans="1:18" s="22" customFormat="1" ht="14.4" x14ac:dyDescent="0.3">
      <c r="A6" s="27"/>
      <c r="B6" s="28"/>
      <c r="C6" s="82"/>
      <c r="D6" s="28"/>
      <c r="E6" s="28"/>
      <c r="F6" s="28"/>
      <c r="G6" s="28"/>
      <c r="H6" s="28"/>
      <c r="I6" s="28"/>
    </row>
    <row r="7" spans="1:18" s="22" customFormat="1" ht="14.4" x14ac:dyDescent="0.3">
      <c r="A7" s="27"/>
      <c r="B7" s="28"/>
      <c r="C7" s="83"/>
      <c r="D7" s="28"/>
      <c r="E7" s="28"/>
      <c r="F7" s="28"/>
      <c r="G7" s="13"/>
      <c r="H7" s="13"/>
      <c r="I7" s="13"/>
    </row>
    <row r="8" spans="1:18" s="22" customFormat="1" ht="14.4" x14ac:dyDescent="0.3">
      <c r="A8" s="27"/>
      <c r="B8" s="28"/>
      <c r="C8" s="82"/>
      <c r="D8" s="28"/>
      <c r="E8" s="28"/>
      <c r="F8" s="28"/>
      <c r="G8" s="28"/>
      <c r="H8" s="28"/>
      <c r="I8" s="28"/>
    </row>
    <row r="9" spans="1:18" s="22" customFormat="1" ht="14.4" x14ac:dyDescent="0.3">
      <c r="A9" s="27"/>
      <c r="B9" s="28"/>
      <c r="C9" s="83"/>
      <c r="D9" s="28"/>
      <c r="E9" s="28"/>
      <c r="F9" s="28"/>
      <c r="G9" s="28"/>
      <c r="H9" s="28"/>
      <c r="I9" s="28"/>
    </row>
    <row r="10" spans="1:18" s="22" customFormat="1" ht="14.4" x14ac:dyDescent="0.3">
      <c r="A10" s="27"/>
      <c r="B10" s="28"/>
      <c r="C10" s="83"/>
      <c r="D10" s="28"/>
      <c r="E10" s="28"/>
      <c r="F10" s="28"/>
      <c r="G10" s="28"/>
      <c r="H10" s="28"/>
      <c r="I10" s="28"/>
    </row>
    <row r="11" spans="1:18" s="22" customFormat="1" ht="14.4" x14ac:dyDescent="0.3">
      <c r="A11" s="27"/>
      <c r="B11" s="28"/>
      <c r="C11" s="83"/>
      <c r="D11" s="28"/>
      <c r="E11" s="28"/>
      <c r="F11" s="28"/>
      <c r="G11" s="28"/>
      <c r="H11" s="28"/>
      <c r="I11" s="28"/>
    </row>
    <row r="12" spans="1:18" s="22" customFormat="1" ht="14.4" x14ac:dyDescent="0.3">
      <c r="A12" s="27"/>
      <c r="B12" s="28"/>
      <c r="C12" s="83"/>
      <c r="D12" s="28"/>
      <c r="E12" s="28"/>
      <c r="F12" s="28"/>
      <c r="G12" s="28"/>
      <c r="H12" s="28"/>
      <c r="I12" s="28"/>
    </row>
    <row r="13" spans="1:18" s="22" customFormat="1" ht="14.1" customHeight="1" x14ac:dyDescent="0.25">
      <c r="A13" s="27"/>
      <c r="B13" s="28"/>
      <c r="C13" s="13"/>
      <c r="D13" s="13"/>
      <c r="E13" s="28"/>
      <c r="F13" s="28"/>
      <c r="G13" s="13"/>
      <c r="H13" s="28"/>
      <c r="I13" s="28"/>
      <c r="J13" s="30"/>
      <c r="K13" s="31"/>
      <c r="L13" s="32"/>
      <c r="M13" s="30"/>
      <c r="N13" s="30"/>
      <c r="O13" s="30"/>
      <c r="P13" s="30"/>
      <c r="Q13" s="30"/>
      <c r="R13" s="30"/>
    </row>
    <row r="14" spans="1:18" s="22" customFormat="1" ht="14.1" customHeight="1" x14ac:dyDescent="0.25">
      <c r="A14" s="27"/>
      <c r="B14" s="28"/>
      <c r="C14" s="13"/>
      <c r="D14" s="33"/>
      <c r="E14" s="28"/>
      <c r="F14" s="28"/>
      <c r="G14" s="28"/>
      <c r="H14" s="28"/>
      <c r="I14" s="28"/>
      <c r="J14" s="30"/>
      <c r="K14" s="31"/>
      <c r="L14" s="32"/>
      <c r="M14" s="30"/>
      <c r="N14" s="30"/>
      <c r="O14" s="30"/>
      <c r="P14" s="30"/>
      <c r="Q14" s="30"/>
      <c r="R14" s="30"/>
    </row>
    <row r="15" spans="1:18" s="22" customFormat="1" ht="14.1" customHeight="1" x14ac:dyDescent="0.25">
      <c r="A15" s="27"/>
      <c r="B15" s="28"/>
      <c r="C15" s="13"/>
      <c r="D15" s="28"/>
      <c r="E15" s="28"/>
      <c r="F15" s="28"/>
      <c r="G15" s="28"/>
      <c r="H15" s="28"/>
      <c r="I15" s="28"/>
      <c r="J15" s="30"/>
      <c r="K15" s="31"/>
      <c r="L15" s="32"/>
      <c r="M15" s="30"/>
      <c r="N15" s="30"/>
      <c r="O15" s="30"/>
      <c r="P15" s="30"/>
      <c r="Q15" s="30"/>
      <c r="R15" s="30"/>
    </row>
    <row r="16" spans="1:18" s="22" customFormat="1" ht="14.1" customHeight="1" x14ac:dyDescent="0.25">
      <c r="A16" s="27"/>
      <c r="B16" s="28"/>
      <c r="C16" s="13"/>
      <c r="D16" s="28"/>
      <c r="E16" s="28"/>
      <c r="F16" s="28"/>
      <c r="G16" s="28"/>
      <c r="H16" s="28"/>
      <c r="I16" s="28"/>
      <c r="J16" s="30"/>
      <c r="K16" s="31"/>
      <c r="L16" s="32"/>
      <c r="M16" s="30"/>
      <c r="N16" s="30"/>
      <c r="O16" s="30"/>
      <c r="P16" s="30"/>
      <c r="Q16" s="30"/>
      <c r="R16" s="30"/>
    </row>
    <row r="17" spans="1:18" s="5" customFormat="1" ht="14.1" customHeight="1" x14ac:dyDescent="0.25">
      <c r="A17" s="34"/>
      <c r="B17" s="35"/>
      <c r="C17" s="25"/>
      <c r="D17" s="35"/>
      <c r="E17" s="35"/>
      <c r="F17" s="35"/>
      <c r="G17" s="35"/>
      <c r="H17" s="35"/>
      <c r="J17" s="36"/>
      <c r="K17" s="37"/>
      <c r="L17" s="38"/>
      <c r="M17" s="36"/>
      <c r="N17" s="36"/>
      <c r="O17" s="36"/>
      <c r="P17" s="36"/>
      <c r="Q17" s="36"/>
      <c r="R17" s="36"/>
    </row>
    <row r="18" spans="1:18" s="8" customFormat="1" ht="21" x14ac:dyDescent="0.4">
      <c r="A18" s="149" t="s">
        <v>25</v>
      </c>
      <c r="B18" s="149"/>
      <c r="C18" s="149"/>
      <c r="D18" s="149"/>
      <c r="E18" s="6"/>
      <c r="F18" s="6"/>
      <c r="G18" s="6"/>
      <c r="H18" s="6"/>
      <c r="I18" s="7"/>
    </row>
    <row r="19" spans="1:18" s="40" customFormat="1" ht="14.1" customHeight="1" x14ac:dyDescent="0.4">
      <c r="A19" s="85"/>
      <c r="B19" s="39"/>
      <c r="C19" s="2"/>
      <c r="D19" s="2"/>
      <c r="E19" s="2"/>
      <c r="F19" s="2"/>
      <c r="G19" s="2"/>
      <c r="H19" s="2"/>
      <c r="J19" s="41"/>
      <c r="K19" s="42"/>
      <c r="L19" s="43"/>
      <c r="M19" s="41"/>
      <c r="N19" s="41"/>
      <c r="O19" s="41"/>
      <c r="P19" s="41"/>
      <c r="Q19" s="41"/>
      <c r="R19" s="41"/>
    </row>
    <row r="20" spans="1:18" s="11" customFormat="1" ht="17.399999999999999" x14ac:dyDescent="0.3">
      <c r="A20" s="44"/>
      <c r="B20" s="150" t="s">
        <v>26</v>
      </c>
      <c r="C20" s="150"/>
      <c r="D20" s="150"/>
      <c r="E20" s="150"/>
      <c r="F20" s="45"/>
      <c r="G20" s="45"/>
      <c r="H20" s="45"/>
    </row>
    <row r="21" spans="1:18" s="22" customFormat="1" ht="14.1" customHeight="1" x14ac:dyDescent="0.3">
      <c r="A21" s="86"/>
      <c r="B21" s="28"/>
      <c r="C21" s="83"/>
      <c r="D21" s="28"/>
      <c r="E21" s="28"/>
      <c r="F21" s="28"/>
      <c r="G21" s="28"/>
      <c r="H21" s="28"/>
      <c r="J21" s="46"/>
      <c r="K21" s="47"/>
      <c r="L21" s="48"/>
      <c r="M21" s="46"/>
      <c r="N21" s="46"/>
      <c r="O21" s="46"/>
      <c r="P21" s="46"/>
      <c r="Q21" s="46"/>
      <c r="R21" s="46"/>
    </row>
    <row r="22" spans="1:18" s="22" customFormat="1" ht="14.1" customHeight="1" x14ac:dyDescent="0.3">
      <c r="A22" s="86"/>
      <c r="B22" s="28"/>
      <c r="C22" s="80"/>
      <c r="D22" s="28"/>
      <c r="E22" s="28"/>
      <c r="F22" s="28"/>
      <c r="G22" s="28"/>
      <c r="H22" s="28"/>
      <c r="J22" s="46"/>
      <c r="K22" s="47"/>
      <c r="L22" s="48"/>
      <c r="M22" s="46"/>
      <c r="N22" s="46"/>
      <c r="O22" s="46"/>
      <c r="P22" s="46"/>
      <c r="Q22" s="46"/>
      <c r="R22" s="46"/>
    </row>
    <row r="23" spans="1:18" s="5" customFormat="1" ht="14.1" customHeight="1" x14ac:dyDescent="0.25">
      <c r="A23" s="87"/>
      <c r="B23" s="35"/>
      <c r="C23" s="25"/>
      <c r="D23" s="35"/>
      <c r="E23" s="35"/>
      <c r="F23" s="35"/>
      <c r="G23" s="35"/>
      <c r="H23" s="35"/>
      <c r="J23" s="19"/>
      <c r="K23" s="20"/>
      <c r="L23" s="21"/>
      <c r="M23" s="19"/>
      <c r="N23" s="19"/>
      <c r="O23" s="19"/>
      <c r="P23" s="19"/>
      <c r="Q23" s="19"/>
      <c r="R23" s="19"/>
    </row>
    <row r="24" spans="1:18" s="5" customFormat="1" ht="13.5" customHeight="1" x14ac:dyDescent="0.25">
      <c r="A24" s="87"/>
      <c r="B24" s="35"/>
      <c r="C24" s="35"/>
      <c r="D24" s="35"/>
      <c r="E24" s="35"/>
      <c r="F24" s="4"/>
      <c r="G24" s="4"/>
      <c r="H24" s="4"/>
      <c r="J24" s="19"/>
      <c r="K24" s="20"/>
      <c r="L24" s="21"/>
      <c r="M24" s="19"/>
      <c r="N24" s="19"/>
      <c r="O24" s="19"/>
      <c r="P24" s="19"/>
      <c r="Q24" s="19"/>
      <c r="R24" s="19"/>
    </row>
    <row r="25" spans="1:18" s="11" customFormat="1" ht="17.399999999999999" x14ac:dyDescent="0.3">
      <c r="A25" s="44"/>
      <c r="B25" s="150" t="s">
        <v>27</v>
      </c>
      <c r="C25" s="150"/>
      <c r="D25" s="150"/>
      <c r="E25" s="150"/>
      <c r="F25" s="45"/>
      <c r="G25" s="45"/>
      <c r="H25" s="45"/>
    </row>
    <row r="26" spans="1:18" s="22" customFormat="1" ht="14.1" customHeight="1" x14ac:dyDescent="0.3">
      <c r="A26" s="86"/>
      <c r="B26" s="28"/>
      <c r="C26" s="83"/>
      <c r="D26" s="28"/>
      <c r="E26" s="28"/>
      <c r="F26" s="28"/>
      <c r="G26" s="28"/>
      <c r="H26" s="28"/>
      <c r="J26" s="46"/>
      <c r="K26" s="47"/>
      <c r="L26" s="48"/>
      <c r="M26" s="46"/>
      <c r="N26" s="46"/>
      <c r="O26" s="46"/>
      <c r="P26" s="46"/>
      <c r="Q26" s="46"/>
      <c r="R26" s="46"/>
    </row>
    <row r="27" spans="1:18" s="5" customFormat="1" ht="14.1" customHeight="1" x14ac:dyDescent="0.2">
      <c r="A27" s="88"/>
      <c r="B27" s="18"/>
      <c r="C27" s="14"/>
      <c r="D27" s="14"/>
      <c r="E27" s="14"/>
      <c r="F27" s="14"/>
      <c r="G27" s="14"/>
      <c r="H27" s="14"/>
      <c r="J27" s="19"/>
      <c r="K27" s="20"/>
      <c r="L27" s="21"/>
      <c r="M27" s="19"/>
      <c r="N27" s="19"/>
      <c r="O27" s="19"/>
      <c r="P27" s="19"/>
      <c r="Q27" s="19"/>
      <c r="R27" s="19"/>
    </row>
    <row r="28" spans="1:18" s="5" customFormat="1" ht="14.1" customHeight="1" x14ac:dyDescent="0.2">
      <c r="A28" s="88"/>
      <c r="B28" s="18"/>
      <c r="C28" s="14"/>
      <c r="D28" s="14"/>
      <c r="E28" s="14"/>
      <c r="F28" s="14"/>
      <c r="G28" s="14"/>
      <c r="H28" s="14"/>
      <c r="J28" s="19"/>
      <c r="K28" s="20"/>
      <c r="L28" s="21"/>
      <c r="M28" s="19"/>
      <c r="N28" s="19"/>
      <c r="O28" s="19"/>
      <c r="P28" s="19"/>
      <c r="Q28" s="19"/>
      <c r="R28" s="19"/>
    </row>
    <row r="29" spans="1:18" s="5" customFormat="1" ht="14.1" customHeight="1" x14ac:dyDescent="0.2">
      <c r="A29" s="88"/>
      <c r="B29" s="18"/>
      <c r="C29" s="14"/>
      <c r="D29" s="14"/>
      <c r="E29" s="14"/>
      <c r="F29" s="14"/>
      <c r="G29" s="14"/>
      <c r="H29" s="14"/>
      <c r="J29" s="19"/>
      <c r="K29" s="20"/>
      <c r="L29" s="21"/>
      <c r="M29" s="19"/>
      <c r="N29" s="19"/>
      <c r="O29" s="19"/>
      <c r="P29" s="19"/>
      <c r="Q29" s="19"/>
      <c r="R29" s="19"/>
    </row>
    <row r="31" spans="1:18" s="5" customFormat="1" ht="12.75" customHeight="1" x14ac:dyDescent="0.2">
      <c r="A31" s="88"/>
      <c r="B31" s="18"/>
      <c r="C31" s="14"/>
      <c r="D31" s="14"/>
      <c r="E31" s="14"/>
      <c r="F31" s="14"/>
      <c r="G31" s="14"/>
      <c r="H31" s="14"/>
    </row>
    <row r="35" spans="1:8" ht="14.25" customHeight="1" x14ac:dyDescent="0.2"/>
    <row r="38" spans="1:8" s="22" customFormat="1" ht="12.75" customHeight="1" x14ac:dyDescent="0.2">
      <c r="A38" s="88"/>
      <c r="B38" s="18"/>
      <c r="C38" s="14"/>
      <c r="D38" s="14"/>
      <c r="E38" s="14"/>
      <c r="F38" s="14"/>
      <c r="G38" s="14"/>
      <c r="H38" s="14"/>
    </row>
  </sheetData>
  <mergeCells count="4">
    <mergeCell ref="A2:D2"/>
    <mergeCell ref="A18:D18"/>
    <mergeCell ref="B20:E20"/>
    <mergeCell ref="B25:E25"/>
  </mergeCells>
  <pageMargins left="0.74803149606299213" right="0.74803149606299213" top="0.19685039370078741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5" sqref="H5"/>
    </sheetView>
  </sheetViews>
  <sheetFormatPr defaultRowHeight="13.2" x14ac:dyDescent="0.25"/>
  <cols>
    <col min="1" max="1" width="20.6640625" style="3" customWidth="1"/>
    <col min="2" max="2" width="18.6640625" style="3" customWidth="1"/>
    <col min="3" max="3" width="26.6640625" style="3" customWidth="1"/>
    <col min="4" max="4" width="13.6640625" style="3" customWidth="1"/>
    <col min="5" max="5" width="18.6640625" style="3" customWidth="1"/>
    <col min="6" max="6" width="13.6640625" style="3" customWidth="1"/>
    <col min="7" max="8" width="10.6640625" style="3" customWidth="1"/>
    <col min="9" max="256" width="9.109375" style="3"/>
    <col min="257" max="257" width="20.6640625" style="3" customWidth="1"/>
    <col min="258" max="258" width="18.6640625" style="3" customWidth="1"/>
    <col min="259" max="259" width="26.6640625" style="3" customWidth="1"/>
    <col min="260" max="260" width="13.6640625" style="3" customWidth="1"/>
    <col min="261" max="261" width="18.6640625" style="3" customWidth="1"/>
    <col min="262" max="262" width="13.6640625" style="3" customWidth="1"/>
    <col min="263" max="264" width="10.6640625" style="3" customWidth="1"/>
    <col min="265" max="512" width="9.109375" style="3"/>
    <col min="513" max="513" width="20.6640625" style="3" customWidth="1"/>
    <col min="514" max="514" width="18.6640625" style="3" customWidth="1"/>
    <col min="515" max="515" width="26.6640625" style="3" customWidth="1"/>
    <col min="516" max="516" width="13.6640625" style="3" customWidth="1"/>
    <col min="517" max="517" width="18.6640625" style="3" customWidth="1"/>
    <col min="518" max="518" width="13.6640625" style="3" customWidth="1"/>
    <col min="519" max="520" width="10.6640625" style="3" customWidth="1"/>
    <col min="521" max="768" width="9.109375" style="3"/>
    <col min="769" max="769" width="20.6640625" style="3" customWidth="1"/>
    <col min="770" max="770" width="18.6640625" style="3" customWidth="1"/>
    <col min="771" max="771" width="26.6640625" style="3" customWidth="1"/>
    <col min="772" max="772" width="13.6640625" style="3" customWidth="1"/>
    <col min="773" max="773" width="18.6640625" style="3" customWidth="1"/>
    <col min="774" max="774" width="13.6640625" style="3" customWidth="1"/>
    <col min="775" max="776" width="10.6640625" style="3" customWidth="1"/>
    <col min="777" max="1024" width="9.109375" style="3"/>
    <col min="1025" max="1025" width="20.6640625" style="3" customWidth="1"/>
    <col min="1026" max="1026" width="18.6640625" style="3" customWidth="1"/>
    <col min="1027" max="1027" width="26.6640625" style="3" customWidth="1"/>
    <col min="1028" max="1028" width="13.6640625" style="3" customWidth="1"/>
    <col min="1029" max="1029" width="18.6640625" style="3" customWidth="1"/>
    <col min="1030" max="1030" width="13.6640625" style="3" customWidth="1"/>
    <col min="1031" max="1032" width="10.6640625" style="3" customWidth="1"/>
    <col min="1033" max="1280" width="9.109375" style="3"/>
    <col min="1281" max="1281" width="20.6640625" style="3" customWidth="1"/>
    <col min="1282" max="1282" width="18.6640625" style="3" customWidth="1"/>
    <col min="1283" max="1283" width="26.6640625" style="3" customWidth="1"/>
    <col min="1284" max="1284" width="13.6640625" style="3" customWidth="1"/>
    <col min="1285" max="1285" width="18.6640625" style="3" customWidth="1"/>
    <col min="1286" max="1286" width="13.6640625" style="3" customWidth="1"/>
    <col min="1287" max="1288" width="10.6640625" style="3" customWidth="1"/>
    <col min="1289" max="1536" width="9.109375" style="3"/>
    <col min="1537" max="1537" width="20.6640625" style="3" customWidth="1"/>
    <col min="1538" max="1538" width="18.6640625" style="3" customWidth="1"/>
    <col min="1539" max="1539" width="26.6640625" style="3" customWidth="1"/>
    <col min="1540" max="1540" width="13.6640625" style="3" customWidth="1"/>
    <col min="1541" max="1541" width="18.6640625" style="3" customWidth="1"/>
    <col min="1542" max="1542" width="13.6640625" style="3" customWidth="1"/>
    <col min="1543" max="1544" width="10.6640625" style="3" customWidth="1"/>
    <col min="1545" max="1792" width="9.109375" style="3"/>
    <col min="1793" max="1793" width="20.6640625" style="3" customWidth="1"/>
    <col min="1794" max="1794" width="18.6640625" style="3" customWidth="1"/>
    <col min="1795" max="1795" width="26.6640625" style="3" customWidth="1"/>
    <col min="1796" max="1796" width="13.6640625" style="3" customWidth="1"/>
    <col min="1797" max="1797" width="18.6640625" style="3" customWidth="1"/>
    <col min="1798" max="1798" width="13.6640625" style="3" customWidth="1"/>
    <col min="1799" max="1800" width="10.6640625" style="3" customWidth="1"/>
    <col min="1801" max="2048" width="9.109375" style="3"/>
    <col min="2049" max="2049" width="20.6640625" style="3" customWidth="1"/>
    <col min="2050" max="2050" width="18.6640625" style="3" customWidth="1"/>
    <col min="2051" max="2051" width="26.6640625" style="3" customWidth="1"/>
    <col min="2052" max="2052" width="13.6640625" style="3" customWidth="1"/>
    <col min="2053" max="2053" width="18.6640625" style="3" customWidth="1"/>
    <col min="2054" max="2054" width="13.6640625" style="3" customWidth="1"/>
    <col min="2055" max="2056" width="10.6640625" style="3" customWidth="1"/>
    <col min="2057" max="2304" width="9.109375" style="3"/>
    <col min="2305" max="2305" width="20.6640625" style="3" customWidth="1"/>
    <col min="2306" max="2306" width="18.6640625" style="3" customWidth="1"/>
    <col min="2307" max="2307" width="26.6640625" style="3" customWidth="1"/>
    <col min="2308" max="2308" width="13.6640625" style="3" customWidth="1"/>
    <col min="2309" max="2309" width="18.6640625" style="3" customWidth="1"/>
    <col min="2310" max="2310" width="13.6640625" style="3" customWidth="1"/>
    <col min="2311" max="2312" width="10.6640625" style="3" customWidth="1"/>
    <col min="2313" max="2560" width="9.109375" style="3"/>
    <col min="2561" max="2561" width="20.6640625" style="3" customWidth="1"/>
    <col min="2562" max="2562" width="18.6640625" style="3" customWidth="1"/>
    <col min="2563" max="2563" width="26.6640625" style="3" customWidth="1"/>
    <col min="2564" max="2564" width="13.6640625" style="3" customWidth="1"/>
    <col min="2565" max="2565" width="18.6640625" style="3" customWidth="1"/>
    <col min="2566" max="2566" width="13.6640625" style="3" customWidth="1"/>
    <col min="2567" max="2568" width="10.6640625" style="3" customWidth="1"/>
    <col min="2569" max="2816" width="9.109375" style="3"/>
    <col min="2817" max="2817" width="20.6640625" style="3" customWidth="1"/>
    <col min="2818" max="2818" width="18.6640625" style="3" customWidth="1"/>
    <col min="2819" max="2819" width="26.6640625" style="3" customWidth="1"/>
    <col min="2820" max="2820" width="13.6640625" style="3" customWidth="1"/>
    <col min="2821" max="2821" width="18.6640625" style="3" customWidth="1"/>
    <col min="2822" max="2822" width="13.6640625" style="3" customWidth="1"/>
    <col min="2823" max="2824" width="10.6640625" style="3" customWidth="1"/>
    <col min="2825" max="3072" width="9.109375" style="3"/>
    <col min="3073" max="3073" width="20.6640625" style="3" customWidth="1"/>
    <col min="3074" max="3074" width="18.6640625" style="3" customWidth="1"/>
    <col min="3075" max="3075" width="26.6640625" style="3" customWidth="1"/>
    <col min="3076" max="3076" width="13.6640625" style="3" customWidth="1"/>
    <col min="3077" max="3077" width="18.6640625" style="3" customWidth="1"/>
    <col min="3078" max="3078" width="13.6640625" style="3" customWidth="1"/>
    <col min="3079" max="3080" width="10.6640625" style="3" customWidth="1"/>
    <col min="3081" max="3328" width="9.109375" style="3"/>
    <col min="3329" max="3329" width="20.6640625" style="3" customWidth="1"/>
    <col min="3330" max="3330" width="18.6640625" style="3" customWidth="1"/>
    <col min="3331" max="3331" width="26.6640625" style="3" customWidth="1"/>
    <col min="3332" max="3332" width="13.6640625" style="3" customWidth="1"/>
    <col min="3333" max="3333" width="18.6640625" style="3" customWidth="1"/>
    <col min="3334" max="3334" width="13.6640625" style="3" customWidth="1"/>
    <col min="3335" max="3336" width="10.6640625" style="3" customWidth="1"/>
    <col min="3337" max="3584" width="9.109375" style="3"/>
    <col min="3585" max="3585" width="20.6640625" style="3" customWidth="1"/>
    <col min="3586" max="3586" width="18.6640625" style="3" customWidth="1"/>
    <col min="3587" max="3587" width="26.6640625" style="3" customWidth="1"/>
    <col min="3588" max="3588" width="13.6640625" style="3" customWidth="1"/>
    <col min="3589" max="3589" width="18.6640625" style="3" customWidth="1"/>
    <col min="3590" max="3590" width="13.6640625" style="3" customWidth="1"/>
    <col min="3591" max="3592" width="10.6640625" style="3" customWidth="1"/>
    <col min="3593" max="3840" width="9.109375" style="3"/>
    <col min="3841" max="3841" width="20.6640625" style="3" customWidth="1"/>
    <col min="3842" max="3842" width="18.6640625" style="3" customWidth="1"/>
    <col min="3843" max="3843" width="26.6640625" style="3" customWidth="1"/>
    <col min="3844" max="3844" width="13.6640625" style="3" customWidth="1"/>
    <col min="3845" max="3845" width="18.6640625" style="3" customWidth="1"/>
    <col min="3846" max="3846" width="13.6640625" style="3" customWidth="1"/>
    <col min="3847" max="3848" width="10.6640625" style="3" customWidth="1"/>
    <col min="3849" max="4096" width="9.109375" style="3"/>
    <col min="4097" max="4097" width="20.6640625" style="3" customWidth="1"/>
    <col min="4098" max="4098" width="18.6640625" style="3" customWidth="1"/>
    <col min="4099" max="4099" width="26.6640625" style="3" customWidth="1"/>
    <col min="4100" max="4100" width="13.6640625" style="3" customWidth="1"/>
    <col min="4101" max="4101" width="18.6640625" style="3" customWidth="1"/>
    <col min="4102" max="4102" width="13.6640625" style="3" customWidth="1"/>
    <col min="4103" max="4104" width="10.6640625" style="3" customWidth="1"/>
    <col min="4105" max="4352" width="9.109375" style="3"/>
    <col min="4353" max="4353" width="20.6640625" style="3" customWidth="1"/>
    <col min="4354" max="4354" width="18.6640625" style="3" customWidth="1"/>
    <col min="4355" max="4355" width="26.6640625" style="3" customWidth="1"/>
    <col min="4356" max="4356" width="13.6640625" style="3" customWidth="1"/>
    <col min="4357" max="4357" width="18.6640625" style="3" customWidth="1"/>
    <col min="4358" max="4358" width="13.6640625" style="3" customWidth="1"/>
    <col min="4359" max="4360" width="10.6640625" style="3" customWidth="1"/>
    <col min="4361" max="4608" width="9.109375" style="3"/>
    <col min="4609" max="4609" width="20.6640625" style="3" customWidth="1"/>
    <col min="4610" max="4610" width="18.6640625" style="3" customWidth="1"/>
    <col min="4611" max="4611" width="26.6640625" style="3" customWidth="1"/>
    <col min="4612" max="4612" width="13.6640625" style="3" customWidth="1"/>
    <col min="4613" max="4613" width="18.6640625" style="3" customWidth="1"/>
    <col min="4614" max="4614" width="13.6640625" style="3" customWidth="1"/>
    <col min="4615" max="4616" width="10.6640625" style="3" customWidth="1"/>
    <col min="4617" max="4864" width="9.109375" style="3"/>
    <col min="4865" max="4865" width="20.6640625" style="3" customWidth="1"/>
    <col min="4866" max="4866" width="18.6640625" style="3" customWidth="1"/>
    <col min="4867" max="4867" width="26.6640625" style="3" customWidth="1"/>
    <col min="4868" max="4868" width="13.6640625" style="3" customWidth="1"/>
    <col min="4869" max="4869" width="18.6640625" style="3" customWidth="1"/>
    <col min="4870" max="4870" width="13.6640625" style="3" customWidth="1"/>
    <col min="4871" max="4872" width="10.6640625" style="3" customWidth="1"/>
    <col min="4873" max="5120" width="9.109375" style="3"/>
    <col min="5121" max="5121" width="20.6640625" style="3" customWidth="1"/>
    <col min="5122" max="5122" width="18.6640625" style="3" customWidth="1"/>
    <col min="5123" max="5123" width="26.6640625" style="3" customWidth="1"/>
    <col min="5124" max="5124" width="13.6640625" style="3" customWidth="1"/>
    <col min="5125" max="5125" width="18.6640625" style="3" customWidth="1"/>
    <col min="5126" max="5126" width="13.6640625" style="3" customWidth="1"/>
    <col min="5127" max="5128" width="10.6640625" style="3" customWidth="1"/>
    <col min="5129" max="5376" width="9.109375" style="3"/>
    <col min="5377" max="5377" width="20.6640625" style="3" customWidth="1"/>
    <col min="5378" max="5378" width="18.6640625" style="3" customWidth="1"/>
    <col min="5379" max="5379" width="26.6640625" style="3" customWidth="1"/>
    <col min="5380" max="5380" width="13.6640625" style="3" customWidth="1"/>
    <col min="5381" max="5381" width="18.6640625" style="3" customWidth="1"/>
    <col min="5382" max="5382" width="13.6640625" style="3" customWidth="1"/>
    <col min="5383" max="5384" width="10.6640625" style="3" customWidth="1"/>
    <col min="5385" max="5632" width="9.109375" style="3"/>
    <col min="5633" max="5633" width="20.6640625" style="3" customWidth="1"/>
    <col min="5634" max="5634" width="18.6640625" style="3" customWidth="1"/>
    <col min="5635" max="5635" width="26.6640625" style="3" customWidth="1"/>
    <col min="5636" max="5636" width="13.6640625" style="3" customWidth="1"/>
    <col min="5637" max="5637" width="18.6640625" style="3" customWidth="1"/>
    <col min="5638" max="5638" width="13.6640625" style="3" customWidth="1"/>
    <col min="5639" max="5640" width="10.6640625" style="3" customWidth="1"/>
    <col min="5641" max="5888" width="9.109375" style="3"/>
    <col min="5889" max="5889" width="20.6640625" style="3" customWidth="1"/>
    <col min="5890" max="5890" width="18.6640625" style="3" customWidth="1"/>
    <col min="5891" max="5891" width="26.6640625" style="3" customWidth="1"/>
    <col min="5892" max="5892" width="13.6640625" style="3" customWidth="1"/>
    <col min="5893" max="5893" width="18.6640625" style="3" customWidth="1"/>
    <col min="5894" max="5894" width="13.6640625" style="3" customWidth="1"/>
    <col min="5895" max="5896" width="10.6640625" style="3" customWidth="1"/>
    <col min="5897" max="6144" width="9.109375" style="3"/>
    <col min="6145" max="6145" width="20.6640625" style="3" customWidth="1"/>
    <col min="6146" max="6146" width="18.6640625" style="3" customWidth="1"/>
    <col min="6147" max="6147" width="26.6640625" style="3" customWidth="1"/>
    <col min="6148" max="6148" width="13.6640625" style="3" customWidth="1"/>
    <col min="6149" max="6149" width="18.6640625" style="3" customWidth="1"/>
    <col min="6150" max="6150" width="13.6640625" style="3" customWidth="1"/>
    <col min="6151" max="6152" width="10.6640625" style="3" customWidth="1"/>
    <col min="6153" max="6400" width="9.109375" style="3"/>
    <col min="6401" max="6401" width="20.6640625" style="3" customWidth="1"/>
    <col min="6402" max="6402" width="18.6640625" style="3" customWidth="1"/>
    <col min="6403" max="6403" width="26.6640625" style="3" customWidth="1"/>
    <col min="6404" max="6404" width="13.6640625" style="3" customWidth="1"/>
    <col min="6405" max="6405" width="18.6640625" style="3" customWidth="1"/>
    <col min="6406" max="6406" width="13.6640625" style="3" customWidth="1"/>
    <col min="6407" max="6408" width="10.6640625" style="3" customWidth="1"/>
    <col min="6409" max="6656" width="9.109375" style="3"/>
    <col min="6657" max="6657" width="20.6640625" style="3" customWidth="1"/>
    <col min="6658" max="6658" width="18.6640625" style="3" customWidth="1"/>
    <col min="6659" max="6659" width="26.6640625" style="3" customWidth="1"/>
    <col min="6660" max="6660" width="13.6640625" style="3" customWidth="1"/>
    <col min="6661" max="6661" width="18.6640625" style="3" customWidth="1"/>
    <col min="6662" max="6662" width="13.6640625" style="3" customWidth="1"/>
    <col min="6663" max="6664" width="10.6640625" style="3" customWidth="1"/>
    <col min="6665" max="6912" width="9.109375" style="3"/>
    <col min="6913" max="6913" width="20.6640625" style="3" customWidth="1"/>
    <col min="6914" max="6914" width="18.6640625" style="3" customWidth="1"/>
    <col min="6915" max="6915" width="26.6640625" style="3" customWidth="1"/>
    <col min="6916" max="6916" width="13.6640625" style="3" customWidth="1"/>
    <col min="6917" max="6917" width="18.6640625" style="3" customWidth="1"/>
    <col min="6918" max="6918" width="13.6640625" style="3" customWidth="1"/>
    <col min="6919" max="6920" width="10.6640625" style="3" customWidth="1"/>
    <col min="6921" max="7168" width="9.109375" style="3"/>
    <col min="7169" max="7169" width="20.6640625" style="3" customWidth="1"/>
    <col min="7170" max="7170" width="18.6640625" style="3" customWidth="1"/>
    <col min="7171" max="7171" width="26.6640625" style="3" customWidth="1"/>
    <col min="7172" max="7172" width="13.6640625" style="3" customWidth="1"/>
    <col min="7173" max="7173" width="18.6640625" style="3" customWidth="1"/>
    <col min="7174" max="7174" width="13.6640625" style="3" customWidth="1"/>
    <col min="7175" max="7176" width="10.6640625" style="3" customWidth="1"/>
    <col min="7177" max="7424" width="9.109375" style="3"/>
    <col min="7425" max="7425" width="20.6640625" style="3" customWidth="1"/>
    <col min="7426" max="7426" width="18.6640625" style="3" customWidth="1"/>
    <col min="7427" max="7427" width="26.6640625" style="3" customWidth="1"/>
    <col min="7428" max="7428" width="13.6640625" style="3" customWidth="1"/>
    <col min="7429" max="7429" width="18.6640625" style="3" customWidth="1"/>
    <col min="7430" max="7430" width="13.6640625" style="3" customWidth="1"/>
    <col min="7431" max="7432" width="10.6640625" style="3" customWidth="1"/>
    <col min="7433" max="7680" width="9.109375" style="3"/>
    <col min="7681" max="7681" width="20.6640625" style="3" customWidth="1"/>
    <col min="7682" max="7682" width="18.6640625" style="3" customWidth="1"/>
    <col min="7683" max="7683" width="26.6640625" style="3" customWidth="1"/>
    <col min="7684" max="7684" width="13.6640625" style="3" customWidth="1"/>
    <col min="7685" max="7685" width="18.6640625" style="3" customWidth="1"/>
    <col min="7686" max="7686" width="13.6640625" style="3" customWidth="1"/>
    <col min="7687" max="7688" width="10.6640625" style="3" customWidth="1"/>
    <col min="7689" max="7936" width="9.109375" style="3"/>
    <col min="7937" max="7937" width="20.6640625" style="3" customWidth="1"/>
    <col min="7938" max="7938" width="18.6640625" style="3" customWidth="1"/>
    <col min="7939" max="7939" width="26.6640625" style="3" customWidth="1"/>
    <col min="7940" max="7940" width="13.6640625" style="3" customWidth="1"/>
    <col min="7941" max="7941" width="18.6640625" style="3" customWidth="1"/>
    <col min="7942" max="7942" width="13.6640625" style="3" customWidth="1"/>
    <col min="7943" max="7944" width="10.6640625" style="3" customWidth="1"/>
    <col min="7945" max="8192" width="9.109375" style="3"/>
    <col min="8193" max="8193" width="20.6640625" style="3" customWidth="1"/>
    <col min="8194" max="8194" width="18.6640625" style="3" customWidth="1"/>
    <col min="8195" max="8195" width="26.6640625" style="3" customWidth="1"/>
    <col min="8196" max="8196" width="13.6640625" style="3" customWidth="1"/>
    <col min="8197" max="8197" width="18.6640625" style="3" customWidth="1"/>
    <col min="8198" max="8198" width="13.6640625" style="3" customWidth="1"/>
    <col min="8199" max="8200" width="10.6640625" style="3" customWidth="1"/>
    <col min="8201" max="8448" width="9.109375" style="3"/>
    <col min="8449" max="8449" width="20.6640625" style="3" customWidth="1"/>
    <col min="8450" max="8450" width="18.6640625" style="3" customWidth="1"/>
    <col min="8451" max="8451" width="26.6640625" style="3" customWidth="1"/>
    <col min="8452" max="8452" width="13.6640625" style="3" customWidth="1"/>
    <col min="8453" max="8453" width="18.6640625" style="3" customWidth="1"/>
    <col min="8454" max="8454" width="13.6640625" style="3" customWidth="1"/>
    <col min="8455" max="8456" width="10.6640625" style="3" customWidth="1"/>
    <col min="8457" max="8704" width="9.109375" style="3"/>
    <col min="8705" max="8705" width="20.6640625" style="3" customWidth="1"/>
    <col min="8706" max="8706" width="18.6640625" style="3" customWidth="1"/>
    <col min="8707" max="8707" width="26.6640625" style="3" customWidth="1"/>
    <col min="8708" max="8708" width="13.6640625" style="3" customWidth="1"/>
    <col min="8709" max="8709" width="18.6640625" style="3" customWidth="1"/>
    <col min="8710" max="8710" width="13.6640625" style="3" customWidth="1"/>
    <col min="8711" max="8712" width="10.6640625" style="3" customWidth="1"/>
    <col min="8713" max="8960" width="9.109375" style="3"/>
    <col min="8961" max="8961" width="20.6640625" style="3" customWidth="1"/>
    <col min="8962" max="8962" width="18.6640625" style="3" customWidth="1"/>
    <col min="8963" max="8963" width="26.6640625" style="3" customWidth="1"/>
    <col min="8964" max="8964" width="13.6640625" style="3" customWidth="1"/>
    <col min="8965" max="8965" width="18.6640625" style="3" customWidth="1"/>
    <col min="8966" max="8966" width="13.6640625" style="3" customWidth="1"/>
    <col min="8967" max="8968" width="10.6640625" style="3" customWidth="1"/>
    <col min="8969" max="9216" width="9.109375" style="3"/>
    <col min="9217" max="9217" width="20.6640625" style="3" customWidth="1"/>
    <col min="9218" max="9218" width="18.6640625" style="3" customWidth="1"/>
    <col min="9219" max="9219" width="26.6640625" style="3" customWidth="1"/>
    <col min="9220" max="9220" width="13.6640625" style="3" customWidth="1"/>
    <col min="9221" max="9221" width="18.6640625" style="3" customWidth="1"/>
    <col min="9222" max="9222" width="13.6640625" style="3" customWidth="1"/>
    <col min="9223" max="9224" width="10.6640625" style="3" customWidth="1"/>
    <col min="9225" max="9472" width="9.109375" style="3"/>
    <col min="9473" max="9473" width="20.6640625" style="3" customWidth="1"/>
    <col min="9474" max="9474" width="18.6640625" style="3" customWidth="1"/>
    <col min="9475" max="9475" width="26.6640625" style="3" customWidth="1"/>
    <col min="9476" max="9476" width="13.6640625" style="3" customWidth="1"/>
    <col min="9477" max="9477" width="18.6640625" style="3" customWidth="1"/>
    <col min="9478" max="9478" width="13.6640625" style="3" customWidth="1"/>
    <col min="9479" max="9480" width="10.6640625" style="3" customWidth="1"/>
    <col min="9481" max="9728" width="9.109375" style="3"/>
    <col min="9729" max="9729" width="20.6640625" style="3" customWidth="1"/>
    <col min="9730" max="9730" width="18.6640625" style="3" customWidth="1"/>
    <col min="9731" max="9731" width="26.6640625" style="3" customWidth="1"/>
    <col min="9732" max="9732" width="13.6640625" style="3" customWidth="1"/>
    <col min="9733" max="9733" width="18.6640625" style="3" customWidth="1"/>
    <col min="9734" max="9734" width="13.6640625" style="3" customWidth="1"/>
    <col min="9735" max="9736" width="10.6640625" style="3" customWidth="1"/>
    <col min="9737" max="9984" width="9.109375" style="3"/>
    <col min="9985" max="9985" width="20.6640625" style="3" customWidth="1"/>
    <col min="9986" max="9986" width="18.6640625" style="3" customWidth="1"/>
    <col min="9987" max="9987" width="26.6640625" style="3" customWidth="1"/>
    <col min="9988" max="9988" width="13.6640625" style="3" customWidth="1"/>
    <col min="9989" max="9989" width="18.6640625" style="3" customWidth="1"/>
    <col min="9990" max="9990" width="13.6640625" style="3" customWidth="1"/>
    <col min="9991" max="9992" width="10.6640625" style="3" customWidth="1"/>
    <col min="9993" max="10240" width="9.109375" style="3"/>
    <col min="10241" max="10241" width="20.6640625" style="3" customWidth="1"/>
    <col min="10242" max="10242" width="18.6640625" style="3" customWidth="1"/>
    <col min="10243" max="10243" width="26.6640625" style="3" customWidth="1"/>
    <col min="10244" max="10244" width="13.6640625" style="3" customWidth="1"/>
    <col min="10245" max="10245" width="18.6640625" style="3" customWidth="1"/>
    <col min="10246" max="10246" width="13.6640625" style="3" customWidth="1"/>
    <col min="10247" max="10248" width="10.6640625" style="3" customWidth="1"/>
    <col min="10249" max="10496" width="9.109375" style="3"/>
    <col min="10497" max="10497" width="20.6640625" style="3" customWidth="1"/>
    <col min="10498" max="10498" width="18.6640625" style="3" customWidth="1"/>
    <col min="10499" max="10499" width="26.6640625" style="3" customWidth="1"/>
    <col min="10500" max="10500" width="13.6640625" style="3" customWidth="1"/>
    <col min="10501" max="10501" width="18.6640625" style="3" customWidth="1"/>
    <col min="10502" max="10502" width="13.6640625" style="3" customWidth="1"/>
    <col min="10503" max="10504" width="10.6640625" style="3" customWidth="1"/>
    <col min="10505" max="10752" width="9.109375" style="3"/>
    <col min="10753" max="10753" width="20.6640625" style="3" customWidth="1"/>
    <col min="10754" max="10754" width="18.6640625" style="3" customWidth="1"/>
    <col min="10755" max="10755" width="26.6640625" style="3" customWidth="1"/>
    <col min="10756" max="10756" width="13.6640625" style="3" customWidth="1"/>
    <col min="10757" max="10757" width="18.6640625" style="3" customWidth="1"/>
    <col min="10758" max="10758" width="13.6640625" style="3" customWidth="1"/>
    <col min="10759" max="10760" width="10.6640625" style="3" customWidth="1"/>
    <col min="10761" max="11008" width="9.109375" style="3"/>
    <col min="11009" max="11009" width="20.6640625" style="3" customWidth="1"/>
    <col min="11010" max="11010" width="18.6640625" style="3" customWidth="1"/>
    <col min="11011" max="11011" width="26.6640625" style="3" customWidth="1"/>
    <col min="11012" max="11012" width="13.6640625" style="3" customWidth="1"/>
    <col min="11013" max="11013" width="18.6640625" style="3" customWidth="1"/>
    <col min="11014" max="11014" width="13.6640625" style="3" customWidth="1"/>
    <col min="11015" max="11016" width="10.6640625" style="3" customWidth="1"/>
    <col min="11017" max="11264" width="9.109375" style="3"/>
    <col min="11265" max="11265" width="20.6640625" style="3" customWidth="1"/>
    <col min="11266" max="11266" width="18.6640625" style="3" customWidth="1"/>
    <col min="11267" max="11267" width="26.6640625" style="3" customWidth="1"/>
    <col min="11268" max="11268" width="13.6640625" style="3" customWidth="1"/>
    <col min="11269" max="11269" width="18.6640625" style="3" customWidth="1"/>
    <col min="11270" max="11270" width="13.6640625" style="3" customWidth="1"/>
    <col min="11271" max="11272" width="10.6640625" style="3" customWidth="1"/>
    <col min="11273" max="11520" width="9.109375" style="3"/>
    <col min="11521" max="11521" width="20.6640625" style="3" customWidth="1"/>
    <col min="11522" max="11522" width="18.6640625" style="3" customWidth="1"/>
    <col min="11523" max="11523" width="26.6640625" style="3" customWidth="1"/>
    <col min="11524" max="11524" width="13.6640625" style="3" customWidth="1"/>
    <col min="11525" max="11525" width="18.6640625" style="3" customWidth="1"/>
    <col min="11526" max="11526" width="13.6640625" style="3" customWidth="1"/>
    <col min="11527" max="11528" width="10.6640625" style="3" customWidth="1"/>
    <col min="11529" max="11776" width="9.109375" style="3"/>
    <col min="11777" max="11777" width="20.6640625" style="3" customWidth="1"/>
    <col min="11778" max="11778" width="18.6640625" style="3" customWidth="1"/>
    <col min="11779" max="11779" width="26.6640625" style="3" customWidth="1"/>
    <col min="11780" max="11780" width="13.6640625" style="3" customWidth="1"/>
    <col min="11781" max="11781" width="18.6640625" style="3" customWidth="1"/>
    <col min="11782" max="11782" width="13.6640625" style="3" customWidth="1"/>
    <col min="11783" max="11784" width="10.6640625" style="3" customWidth="1"/>
    <col min="11785" max="12032" width="9.109375" style="3"/>
    <col min="12033" max="12033" width="20.6640625" style="3" customWidth="1"/>
    <col min="12034" max="12034" width="18.6640625" style="3" customWidth="1"/>
    <col min="12035" max="12035" width="26.6640625" style="3" customWidth="1"/>
    <col min="12036" max="12036" width="13.6640625" style="3" customWidth="1"/>
    <col min="12037" max="12037" width="18.6640625" style="3" customWidth="1"/>
    <col min="12038" max="12038" width="13.6640625" style="3" customWidth="1"/>
    <col min="12039" max="12040" width="10.6640625" style="3" customWidth="1"/>
    <col min="12041" max="12288" width="9.109375" style="3"/>
    <col min="12289" max="12289" width="20.6640625" style="3" customWidth="1"/>
    <col min="12290" max="12290" width="18.6640625" style="3" customWidth="1"/>
    <col min="12291" max="12291" width="26.6640625" style="3" customWidth="1"/>
    <col min="12292" max="12292" width="13.6640625" style="3" customWidth="1"/>
    <col min="12293" max="12293" width="18.6640625" style="3" customWidth="1"/>
    <col min="12294" max="12294" width="13.6640625" style="3" customWidth="1"/>
    <col min="12295" max="12296" width="10.6640625" style="3" customWidth="1"/>
    <col min="12297" max="12544" width="9.109375" style="3"/>
    <col min="12545" max="12545" width="20.6640625" style="3" customWidth="1"/>
    <col min="12546" max="12546" width="18.6640625" style="3" customWidth="1"/>
    <col min="12547" max="12547" width="26.6640625" style="3" customWidth="1"/>
    <col min="12548" max="12548" width="13.6640625" style="3" customWidth="1"/>
    <col min="12549" max="12549" width="18.6640625" style="3" customWidth="1"/>
    <col min="12550" max="12550" width="13.6640625" style="3" customWidth="1"/>
    <col min="12551" max="12552" width="10.6640625" style="3" customWidth="1"/>
    <col min="12553" max="12800" width="9.109375" style="3"/>
    <col min="12801" max="12801" width="20.6640625" style="3" customWidth="1"/>
    <col min="12802" max="12802" width="18.6640625" style="3" customWidth="1"/>
    <col min="12803" max="12803" width="26.6640625" style="3" customWidth="1"/>
    <col min="12804" max="12804" width="13.6640625" style="3" customWidth="1"/>
    <col min="12805" max="12805" width="18.6640625" style="3" customWidth="1"/>
    <col min="12806" max="12806" width="13.6640625" style="3" customWidth="1"/>
    <col min="12807" max="12808" width="10.6640625" style="3" customWidth="1"/>
    <col min="12809" max="13056" width="9.109375" style="3"/>
    <col min="13057" max="13057" width="20.6640625" style="3" customWidth="1"/>
    <col min="13058" max="13058" width="18.6640625" style="3" customWidth="1"/>
    <col min="13059" max="13059" width="26.6640625" style="3" customWidth="1"/>
    <col min="13060" max="13060" width="13.6640625" style="3" customWidth="1"/>
    <col min="13061" max="13061" width="18.6640625" style="3" customWidth="1"/>
    <col min="13062" max="13062" width="13.6640625" style="3" customWidth="1"/>
    <col min="13063" max="13064" width="10.6640625" style="3" customWidth="1"/>
    <col min="13065" max="13312" width="9.109375" style="3"/>
    <col min="13313" max="13313" width="20.6640625" style="3" customWidth="1"/>
    <col min="13314" max="13314" width="18.6640625" style="3" customWidth="1"/>
    <col min="13315" max="13315" width="26.6640625" style="3" customWidth="1"/>
    <col min="13316" max="13316" width="13.6640625" style="3" customWidth="1"/>
    <col min="13317" max="13317" width="18.6640625" style="3" customWidth="1"/>
    <col min="13318" max="13318" width="13.6640625" style="3" customWidth="1"/>
    <col min="13319" max="13320" width="10.6640625" style="3" customWidth="1"/>
    <col min="13321" max="13568" width="9.109375" style="3"/>
    <col min="13569" max="13569" width="20.6640625" style="3" customWidth="1"/>
    <col min="13570" max="13570" width="18.6640625" style="3" customWidth="1"/>
    <col min="13571" max="13571" width="26.6640625" style="3" customWidth="1"/>
    <col min="13572" max="13572" width="13.6640625" style="3" customWidth="1"/>
    <col min="13573" max="13573" width="18.6640625" style="3" customWidth="1"/>
    <col min="13574" max="13574" width="13.6640625" style="3" customWidth="1"/>
    <col min="13575" max="13576" width="10.6640625" style="3" customWidth="1"/>
    <col min="13577" max="13824" width="9.109375" style="3"/>
    <col min="13825" max="13825" width="20.6640625" style="3" customWidth="1"/>
    <col min="13826" max="13826" width="18.6640625" style="3" customWidth="1"/>
    <col min="13827" max="13827" width="26.6640625" style="3" customWidth="1"/>
    <col min="13828" max="13828" width="13.6640625" style="3" customWidth="1"/>
    <col min="13829" max="13829" width="18.6640625" style="3" customWidth="1"/>
    <col min="13830" max="13830" width="13.6640625" style="3" customWidth="1"/>
    <col min="13831" max="13832" width="10.6640625" style="3" customWidth="1"/>
    <col min="13833" max="14080" width="9.109375" style="3"/>
    <col min="14081" max="14081" width="20.6640625" style="3" customWidth="1"/>
    <col min="14082" max="14082" width="18.6640625" style="3" customWidth="1"/>
    <col min="14083" max="14083" width="26.6640625" style="3" customWidth="1"/>
    <col min="14084" max="14084" width="13.6640625" style="3" customWidth="1"/>
    <col min="14085" max="14085" width="18.6640625" style="3" customWidth="1"/>
    <col min="14086" max="14086" width="13.6640625" style="3" customWidth="1"/>
    <col min="14087" max="14088" width="10.6640625" style="3" customWidth="1"/>
    <col min="14089" max="14336" width="9.109375" style="3"/>
    <col min="14337" max="14337" width="20.6640625" style="3" customWidth="1"/>
    <col min="14338" max="14338" width="18.6640625" style="3" customWidth="1"/>
    <col min="14339" max="14339" width="26.6640625" style="3" customWidth="1"/>
    <col min="14340" max="14340" width="13.6640625" style="3" customWidth="1"/>
    <col min="14341" max="14341" width="18.6640625" style="3" customWidth="1"/>
    <col min="14342" max="14342" width="13.6640625" style="3" customWidth="1"/>
    <col min="14343" max="14344" width="10.6640625" style="3" customWidth="1"/>
    <col min="14345" max="14592" width="9.109375" style="3"/>
    <col min="14593" max="14593" width="20.6640625" style="3" customWidth="1"/>
    <col min="14594" max="14594" width="18.6640625" style="3" customWidth="1"/>
    <col min="14595" max="14595" width="26.6640625" style="3" customWidth="1"/>
    <col min="14596" max="14596" width="13.6640625" style="3" customWidth="1"/>
    <col min="14597" max="14597" width="18.6640625" style="3" customWidth="1"/>
    <col min="14598" max="14598" width="13.6640625" style="3" customWidth="1"/>
    <col min="14599" max="14600" width="10.6640625" style="3" customWidth="1"/>
    <col min="14601" max="14848" width="9.109375" style="3"/>
    <col min="14849" max="14849" width="20.6640625" style="3" customWidth="1"/>
    <col min="14850" max="14850" width="18.6640625" style="3" customWidth="1"/>
    <col min="14851" max="14851" width="26.6640625" style="3" customWidth="1"/>
    <col min="14852" max="14852" width="13.6640625" style="3" customWidth="1"/>
    <col min="14853" max="14853" width="18.6640625" style="3" customWidth="1"/>
    <col min="14854" max="14854" width="13.6640625" style="3" customWidth="1"/>
    <col min="14855" max="14856" width="10.6640625" style="3" customWidth="1"/>
    <col min="14857" max="15104" width="9.109375" style="3"/>
    <col min="15105" max="15105" width="20.6640625" style="3" customWidth="1"/>
    <col min="15106" max="15106" width="18.6640625" style="3" customWidth="1"/>
    <col min="15107" max="15107" width="26.6640625" style="3" customWidth="1"/>
    <col min="15108" max="15108" width="13.6640625" style="3" customWidth="1"/>
    <col min="15109" max="15109" width="18.6640625" style="3" customWidth="1"/>
    <col min="15110" max="15110" width="13.6640625" style="3" customWidth="1"/>
    <col min="15111" max="15112" width="10.6640625" style="3" customWidth="1"/>
    <col min="15113" max="15360" width="9.109375" style="3"/>
    <col min="15361" max="15361" width="20.6640625" style="3" customWidth="1"/>
    <col min="15362" max="15362" width="18.6640625" style="3" customWidth="1"/>
    <col min="15363" max="15363" width="26.6640625" style="3" customWidth="1"/>
    <col min="15364" max="15364" width="13.6640625" style="3" customWidth="1"/>
    <col min="15365" max="15365" width="18.6640625" style="3" customWidth="1"/>
    <col min="15366" max="15366" width="13.6640625" style="3" customWidth="1"/>
    <col min="15367" max="15368" width="10.6640625" style="3" customWidth="1"/>
    <col min="15369" max="15616" width="9.109375" style="3"/>
    <col min="15617" max="15617" width="20.6640625" style="3" customWidth="1"/>
    <col min="15618" max="15618" width="18.6640625" style="3" customWidth="1"/>
    <col min="15619" max="15619" width="26.6640625" style="3" customWidth="1"/>
    <col min="15620" max="15620" width="13.6640625" style="3" customWidth="1"/>
    <col min="15621" max="15621" width="18.6640625" style="3" customWidth="1"/>
    <col min="15622" max="15622" width="13.6640625" style="3" customWidth="1"/>
    <col min="15623" max="15624" width="10.6640625" style="3" customWidth="1"/>
    <col min="15625" max="15872" width="9.109375" style="3"/>
    <col min="15873" max="15873" width="20.6640625" style="3" customWidth="1"/>
    <col min="15874" max="15874" width="18.6640625" style="3" customWidth="1"/>
    <col min="15875" max="15875" width="26.6640625" style="3" customWidth="1"/>
    <col min="15876" max="15876" width="13.6640625" style="3" customWidth="1"/>
    <col min="15877" max="15877" width="18.6640625" style="3" customWidth="1"/>
    <col min="15878" max="15878" width="13.6640625" style="3" customWidth="1"/>
    <col min="15879" max="15880" width="10.6640625" style="3" customWidth="1"/>
    <col min="15881" max="16128" width="9.109375" style="3"/>
    <col min="16129" max="16129" width="20.6640625" style="3" customWidth="1"/>
    <col min="16130" max="16130" width="18.6640625" style="3" customWidth="1"/>
    <col min="16131" max="16131" width="26.6640625" style="3" customWidth="1"/>
    <col min="16132" max="16132" width="13.6640625" style="3" customWidth="1"/>
    <col min="16133" max="16133" width="18.6640625" style="3" customWidth="1"/>
    <col min="16134" max="16134" width="13.6640625" style="3" customWidth="1"/>
    <col min="16135" max="16136" width="10.6640625" style="3" customWidth="1"/>
    <col min="16137" max="16384" width="9.109375" style="3"/>
  </cols>
  <sheetData>
    <row r="1" spans="1:9" s="5" customFormat="1" x14ac:dyDescent="0.25">
      <c r="A1" s="23"/>
      <c r="B1" s="23"/>
      <c r="C1" s="23"/>
      <c r="D1" s="23"/>
      <c r="E1" s="23"/>
      <c r="F1" s="23"/>
      <c r="G1" s="23"/>
      <c r="H1" s="23"/>
      <c r="I1" s="24"/>
    </row>
    <row r="2" spans="1:9" s="8" customFormat="1" ht="21" x14ac:dyDescent="0.4">
      <c r="A2" s="149" t="s">
        <v>324</v>
      </c>
      <c r="B2" s="149"/>
      <c r="C2" s="149"/>
      <c r="D2" s="149"/>
      <c r="E2" s="6"/>
      <c r="F2" s="6"/>
      <c r="G2" s="6"/>
      <c r="H2" s="6"/>
      <c r="I2" s="7"/>
    </row>
    <row r="3" spans="1:9" s="5" customFormat="1" ht="15" x14ac:dyDescent="0.25">
      <c r="A3" s="23"/>
      <c r="B3" s="23"/>
      <c r="C3" s="23"/>
      <c r="D3" s="23"/>
      <c r="E3" s="23"/>
      <c r="F3" s="23"/>
      <c r="G3" s="25"/>
      <c r="H3" s="25"/>
      <c r="I3" s="26"/>
    </row>
    <row r="4" spans="1:9" s="50" customFormat="1" ht="17.399999999999999" x14ac:dyDescent="0.3">
      <c r="A4" s="49" t="s">
        <v>28</v>
      </c>
      <c r="B4" s="49" t="s">
        <v>29</v>
      </c>
      <c r="C4" s="49" t="s">
        <v>30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35</v>
      </c>
    </row>
    <row r="5" spans="1:9" x14ac:dyDescent="0.25">
      <c r="A5" s="51"/>
      <c r="B5" s="51"/>
      <c r="C5" s="51"/>
      <c r="D5" s="51"/>
      <c r="E5" s="51"/>
      <c r="F5" s="51"/>
      <c r="G5" s="13"/>
      <c r="H5" s="74"/>
    </row>
    <row r="6" spans="1:9" x14ac:dyDescent="0.25">
      <c r="A6" s="51"/>
      <c r="B6" s="51"/>
      <c r="C6" s="51"/>
      <c r="D6" s="51"/>
      <c r="E6" s="51"/>
      <c r="F6" s="51"/>
      <c r="G6" s="13"/>
      <c r="H6" s="74"/>
    </row>
    <row r="7" spans="1:9" x14ac:dyDescent="0.25">
      <c r="A7" s="51"/>
      <c r="B7" s="51"/>
      <c r="C7" s="51"/>
      <c r="D7" s="51"/>
      <c r="E7" s="51"/>
      <c r="F7" s="51"/>
      <c r="G7" s="13"/>
      <c r="H7" s="74"/>
    </row>
    <row r="8" spans="1:9" x14ac:dyDescent="0.25">
      <c r="A8" s="75"/>
      <c r="B8" s="75"/>
      <c r="C8" s="75"/>
      <c r="D8" s="75"/>
      <c r="E8" s="76"/>
      <c r="F8" s="75"/>
      <c r="G8" s="77"/>
      <c r="H8" s="78"/>
      <c r="I8" s="56"/>
    </row>
    <row r="9" spans="1:9" x14ac:dyDescent="0.25">
      <c r="A9" s="51"/>
      <c r="B9" s="51"/>
      <c r="C9" s="51"/>
      <c r="D9" s="51"/>
      <c r="E9" s="55"/>
      <c r="F9" s="51"/>
      <c r="G9" s="71"/>
      <c r="H9" s="74"/>
    </row>
    <row r="10" spans="1:9" x14ac:dyDescent="0.25">
      <c r="A10" s="51"/>
      <c r="B10" s="52"/>
      <c r="C10" s="52"/>
      <c r="D10" s="52"/>
      <c r="E10" s="51"/>
      <c r="F10" s="53"/>
      <c r="G10" s="13"/>
      <c r="H10" s="74"/>
    </row>
    <row r="11" spans="1:9" x14ac:dyDescent="0.25">
      <c r="A11" s="51"/>
      <c r="B11" s="51"/>
      <c r="C11" s="51"/>
      <c r="D11" s="51"/>
      <c r="E11" s="51"/>
      <c r="F11" s="51"/>
      <c r="G11" s="13"/>
      <c r="H11" s="74"/>
    </row>
    <row r="12" spans="1:9" x14ac:dyDescent="0.25">
      <c r="A12" s="51"/>
      <c r="B12" s="51"/>
      <c r="C12" s="51"/>
      <c r="D12" s="51"/>
      <c r="E12" s="52"/>
      <c r="F12" s="51"/>
      <c r="G12" s="13"/>
      <c r="H12" s="13"/>
    </row>
    <row r="13" spans="1:9" x14ac:dyDescent="0.25">
      <c r="A13" s="51"/>
      <c r="B13" s="51"/>
      <c r="C13" s="51"/>
      <c r="D13" s="51"/>
      <c r="E13" s="51"/>
      <c r="F13" s="51"/>
      <c r="G13" s="13"/>
      <c r="H13" s="13"/>
    </row>
    <row r="14" spans="1:9" x14ac:dyDescent="0.25">
      <c r="A14" s="51"/>
      <c r="B14" s="51"/>
      <c r="C14" s="51"/>
      <c r="D14" s="51"/>
      <c r="E14" s="52"/>
      <c r="F14" s="51"/>
      <c r="G14" s="13"/>
      <c r="H14" s="13"/>
    </row>
    <row r="15" spans="1:9" x14ac:dyDescent="0.25">
      <c r="A15" s="51"/>
      <c r="B15" s="51"/>
      <c r="C15" s="51"/>
      <c r="D15" s="51"/>
      <c r="E15" s="51"/>
      <c r="F15" s="51"/>
      <c r="G15" s="13"/>
      <c r="H15" s="13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>
      <selection activeCell="K3" sqref="K3:K5"/>
    </sheetView>
  </sheetViews>
  <sheetFormatPr defaultRowHeight="13.2" x14ac:dyDescent="0.25"/>
  <cols>
    <col min="1" max="1" width="2.6640625" style="58" customWidth="1"/>
    <col min="2" max="3" width="15.6640625" style="58" customWidth="1"/>
    <col min="4" max="20" width="12.6640625" style="58" customWidth="1"/>
    <col min="21" max="256" width="9.109375" style="58"/>
    <col min="257" max="257" width="2.6640625" style="58" customWidth="1"/>
    <col min="258" max="259" width="15.6640625" style="58" customWidth="1"/>
    <col min="260" max="276" width="12.6640625" style="58" customWidth="1"/>
    <col min="277" max="512" width="9.109375" style="58"/>
    <col min="513" max="513" width="2.6640625" style="58" customWidth="1"/>
    <col min="514" max="515" width="15.6640625" style="58" customWidth="1"/>
    <col min="516" max="532" width="12.6640625" style="58" customWidth="1"/>
    <col min="533" max="768" width="9.109375" style="58"/>
    <col min="769" max="769" width="2.6640625" style="58" customWidth="1"/>
    <col min="770" max="771" width="15.6640625" style="58" customWidth="1"/>
    <col min="772" max="788" width="12.6640625" style="58" customWidth="1"/>
    <col min="789" max="1024" width="9.109375" style="58"/>
    <col min="1025" max="1025" width="2.6640625" style="58" customWidth="1"/>
    <col min="1026" max="1027" width="15.6640625" style="58" customWidth="1"/>
    <col min="1028" max="1044" width="12.6640625" style="58" customWidth="1"/>
    <col min="1045" max="1280" width="9.109375" style="58"/>
    <col min="1281" max="1281" width="2.6640625" style="58" customWidth="1"/>
    <col min="1282" max="1283" width="15.6640625" style="58" customWidth="1"/>
    <col min="1284" max="1300" width="12.6640625" style="58" customWidth="1"/>
    <col min="1301" max="1536" width="9.109375" style="58"/>
    <col min="1537" max="1537" width="2.6640625" style="58" customWidth="1"/>
    <col min="1538" max="1539" width="15.6640625" style="58" customWidth="1"/>
    <col min="1540" max="1556" width="12.6640625" style="58" customWidth="1"/>
    <col min="1557" max="1792" width="9.109375" style="58"/>
    <col min="1793" max="1793" width="2.6640625" style="58" customWidth="1"/>
    <col min="1794" max="1795" width="15.6640625" style="58" customWidth="1"/>
    <col min="1796" max="1812" width="12.6640625" style="58" customWidth="1"/>
    <col min="1813" max="2048" width="9.109375" style="58"/>
    <col min="2049" max="2049" width="2.6640625" style="58" customWidth="1"/>
    <col min="2050" max="2051" width="15.6640625" style="58" customWidth="1"/>
    <col min="2052" max="2068" width="12.6640625" style="58" customWidth="1"/>
    <col min="2069" max="2304" width="9.109375" style="58"/>
    <col min="2305" max="2305" width="2.6640625" style="58" customWidth="1"/>
    <col min="2306" max="2307" width="15.6640625" style="58" customWidth="1"/>
    <col min="2308" max="2324" width="12.6640625" style="58" customWidth="1"/>
    <col min="2325" max="2560" width="9.109375" style="58"/>
    <col min="2561" max="2561" width="2.6640625" style="58" customWidth="1"/>
    <col min="2562" max="2563" width="15.6640625" style="58" customWidth="1"/>
    <col min="2564" max="2580" width="12.6640625" style="58" customWidth="1"/>
    <col min="2581" max="2816" width="9.109375" style="58"/>
    <col min="2817" max="2817" width="2.6640625" style="58" customWidth="1"/>
    <col min="2818" max="2819" width="15.6640625" style="58" customWidth="1"/>
    <col min="2820" max="2836" width="12.6640625" style="58" customWidth="1"/>
    <col min="2837" max="3072" width="9.109375" style="58"/>
    <col min="3073" max="3073" width="2.6640625" style="58" customWidth="1"/>
    <col min="3074" max="3075" width="15.6640625" style="58" customWidth="1"/>
    <col min="3076" max="3092" width="12.6640625" style="58" customWidth="1"/>
    <col min="3093" max="3328" width="9.109375" style="58"/>
    <col min="3329" max="3329" width="2.6640625" style="58" customWidth="1"/>
    <col min="3330" max="3331" width="15.6640625" style="58" customWidth="1"/>
    <col min="3332" max="3348" width="12.6640625" style="58" customWidth="1"/>
    <col min="3349" max="3584" width="9.109375" style="58"/>
    <col min="3585" max="3585" width="2.6640625" style="58" customWidth="1"/>
    <col min="3586" max="3587" width="15.6640625" style="58" customWidth="1"/>
    <col min="3588" max="3604" width="12.6640625" style="58" customWidth="1"/>
    <col min="3605" max="3840" width="9.109375" style="58"/>
    <col min="3841" max="3841" width="2.6640625" style="58" customWidth="1"/>
    <col min="3842" max="3843" width="15.6640625" style="58" customWidth="1"/>
    <col min="3844" max="3860" width="12.6640625" style="58" customWidth="1"/>
    <col min="3861" max="4096" width="9.109375" style="58"/>
    <col min="4097" max="4097" width="2.6640625" style="58" customWidth="1"/>
    <col min="4098" max="4099" width="15.6640625" style="58" customWidth="1"/>
    <col min="4100" max="4116" width="12.6640625" style="58" customWidth="1"/>
    <col min="4117" max="4352" width="9.109375" style="58"/>
    <col min="4353" max="4353" width="2.6640625" style="58" customWidth="1"/>
    <col min="4354" max="4355" width="15.6640625" style="58" customWidth="1"/>
    <col min="4356" max="4372" width="12.6640625" style="58" customWidth="1"/>
    <col min="4373" max="4608" width="9.109375" style="58"/>
    <col min="4609" max="4609" width="2.6640625" style="58" customWidth="1"/>
    <col min="4610" max="4611" width="15.6640625" style="58" customWidth="1"/>
    <col min="4612" max="4628" width="12.6640625" style="58" customWidth="1"/>
    <col min="4629" max="4864" width="9.109375" style="58"/>
    <col min="4865" max="4865" width="2.6640625" style="58" customWidth="1"/>
    <col min="4866" max="4867" width="15.6640625" style="58" customWidth="1"/>
    <col min="4868" max="4884" width="12.6640625" style="58" customWidth="1"/>
    <col min="4885" max="5120" width="9.109375" style="58"/>
    <col min="5121" max="5121" width="2.6640625" style="58" customWidth="1"/>
    <col min="5122" max="5123" width="15.6640625" style="58" customWidth="1"/>
    <col min="5124" max="5140" width="12.6640625" style="58" customWidth="1"/>
    <col min="5141" max="5376" width="9.109375" style="58"/>
    <col min="5377" max="5377" width="2.6640625" style="58" customWidth="1"/>
    <col min="5378" max="5379" width="15.6640625" style="58" customWidth="1"/>
    <col min="5380" max="5396" width="12.6640625" style="58" customWidth="1"/>
    <col min="5397" max="5632" width="9.109375" style="58"/>
    <col min="5633" max="5633" width="2.6640625" style="58" customWidth="1"/>
    <col min="5634" max="5635" width="15.6640625" style="58" customWidth="1"/>
    <col min="5636" max="5652" width="12.6640625" style="58" customWidth="1"/>
    <col min="5653" max="5888" width="9.109375" style="58"/>
    <col min="5889" max="5889" width="2.6640625" style="58" customWidth="1"/>
    <col min="5890" max="5891" width="15.6640625" style="58" customWidth="1"/>
    <col min="5892" max="5908" width="12.6640625" style="58" customWidth="1"/>
    <col min="5909" max="6144" width="9.109375" style="58"/>
    <col min="6145" max="6145" width="2.6640625" style="58" customWidth="1"/>
    <col min="6146" max="6147" width="15.6640625" style="58" customWidth="1"/>
    <col min="6148" max="6164" width="12.6640625" style="58" customWidth="1"/>
    <col min="6165" max="6400" width="9.109375" style="58"/>
    <col min="6401" max="6401" width="2.6640625" style="58" customWidth="1"/>
    <col min="6402" max="6403" width="15.6640625" style="58" customWidth="1"/>
    <col min="6404" max="6420" width="12.6640625" style="58" customWidth="1"/>
    <col min="6421" max="6656" width="9.109375" style="58"/>
    <col min="6657" max="6657" width="2.6640625" style="58" customWidth="1"/>
    <col min="6658" max="6659" width="15.6640625" style="58" customWidth="1"/>
    <col min="6660" max="6676" width="12.6640625" style="58" customWidth="1"/>
    <col min="6677" max="6912" width="9.109375" style="58"/>
    <col min="6913" max="6913" width="2.6640625" style="58" customWidth="1"/>
    <col min="6914" max="6915" width="15.6640625" style="58" customWidth="1"/>
    <col min="6916" max="6932" width="12.6640625" style="58" customWidth="1"/>
    <col min="6933" max="7168" width="9.109375" style="58"/>
    <col min="7169" max="7169" width="2.6640625" style="58" customWidth="1"/>
    <col min="7170" max="7171" width="15.6640625" style="58" customWidth="1"/>
    <col min="7172" max="7188" width="12.6640625" style="58" customWidth="1"/>
    <col min="7189" max="7424" width="9.109375" style="58"/>
    <col min="7425" max="7425" width="2.6640625" style="58" customWidth="1"/>
    <col min="7426" max="7427" width="15.6640625" style="58" customWidth="1"/>
    <col min="7428" max="7444" width="12.6640625" style="58" customWidth="1"/>
    <col min="7445" max="7680" width="9.109375" style="58"/>
    <col min="7681" max="7681" width="2.6640625" style="58" customWidth="1"/>
    <col min="7682" max="7683" width="15.6640625" style="58" customWidth="1"/>
    <col min="7684" max="7700" width="12.6640625" style="58" customWidth="1"/>
    <col min="7701" max="7936" width="9.109375" style="58"/>
    <col min="7937" max="7937" width="2.6640625" style="58" customWidth="1"/>
    <col min="7938" max="7939" width="15.6640625" style="58" customWidth="1"/>
    <col min="7940" max="7956" width="12.6640625" style="58" customWidth="1"/>
    <col min="7957" max="8192" width="9.109375" style="58"/>
    <col min="8193" max="8193" width="2.6640625" style="58" customWidth="1"/>
    <col min="8194" max="8195" width="15.6640625" style="58" customWidth="1"/>
    <col min="8196" max="8212" width="12.6640625" style="58" customWidth="1"/>
    <col min="8213" max="8448" width="9.109375" style="58"/>
    <col min="8449" max="8449" width="2.6640625" style="58" customWidth="1"/>
    <col min="8450" max="8451" width="15.6640625" style="58" customWidth="1"/>
    <col min="8452" max="8468" width="12.6640625" style="58" customWidth="1"/>
    <col min="8469" max="8704" width="9.109375" style="58"/>
    <col min="8705" max="8705" width="2.6640625" style="58" customWidth="1"/>
    <col min="8706" max="8707" width="15.6640625" style="58" customWidth="1"/>
    <col min="8708" max="8724" width="12.6640625" style="58" customWidth="1"/>
    <col min="8725" max="8960" width="9.109375" style="58"/>
    <col min="8961" max="8961" width="2.6640625" style="58" customWidth="1"/>
    <col min="8962" max="8963" width="15.6640625" style="58" customWidth="1"/>
    <col min="8964" max="8980" width="12.6640625" style="58" customWidth="1"/>
    <col min="8981" max="9216" width="9.109375" style="58"/>
    <col min="9217" max="9217" width="2.6640625" style="58" customWidth="1"/>
    <col min="9218" max="9219" width="15.6640625" style="58" customWidth="1"/>
    <col min="9220" max="9236" width="12.6640625" style="58" customWidth="1"/>
    <col min="9237" max="9472" width="9.109375" style="58"/>
    <col min="9473" max="9473" width="2.6640625" style="58" customWidth="1"/>
    <col min="9474" max="9475" width="15.6640625" style="58" customWidth="1"/>
    <col min="9476" max="9492" width="12.6640625" style="58" customWidth="1"/>
    <col min="9493" max="9728" width="9.109375" style="58"/>
    <col min="9729" max="9729" width="2.6640625" style="58" customWidth="1"/>
    <col min="9730" max="9731" width="15.6640625" style="58" customWidth="1"/>
    <col min="9732" max="9748" width="12.6640625" style="58" customWidth="1"/>
    <col min="9749" max="9984" width="9.109375" style="58"/>
    <col min="9985" max="9985" width="2.6640625" style="58" customWidth="1"/>
    <col min="9986" max="9987" width="15.6640625" style="58" customWidth="1"/>
    <col min="9988" max="10004" width="12.6640625" style="58" customWidth="1"/>
    <col min="10005" max="10240" width="9.109375" style="58"/>
    <col min="10241" max="10241" width="2.6640625" style="58" customWidth="1"/>
    <col min="10242" max="10243" width="15.6640625" style="58" customWidth="1"/>
    <col min="10244" max="10260" width="12.6640625" style="58" customWidth="1"/>
    <col min="10261" max="10496" width="9.109375" style="58"/>
    <col min="10497" max="10497" width="2.6640625" style="58" customWidth="1"/>
    <col min="10498" max="10499" width="15.6640625" style="58" customWidth="1"/>
    <col min="10500" max="10516" width="12.6640625" style="58" customWidth="1"/>
    <col min="10517" max="10752" width="9.109375" style="58"/>
    <col min="10753" max="10753" width="2.6640625" style="58" customWidth="1"/>
    <col min="10754" max="10755" width="15.6640625" style="58" customWidth="1"/>
    <col min="10756" max="10772" width="12.6640625" style="58" customWidth="1"/>
    <col min="10773" max="11008" width="9.109375" style="58"/>
    <col min="11009" max="11009" width="2.6640625" style="58" customWidth="1"/>
    <col min="11010" max="11011" width="15.6640625" style="58" customWidth="1"/>
    <col min="11012" max="11028" width="12.6640625" style="58" customWidth="1"/>
    <col min="11029" max="11264" width="9.109375" style="58"/>
    <col min="11265" max="11265" width="2.6640625" style="58" customWidth="1"/>
    <col min="11266" max="11267" width="15.6640625" style="58" customWidth="1"/>
    <col min="11268" max="11284" width="12.6640625" style="58" customWidth="1"/>
    <col min="11285" max="11520" width="9.109375" style="58"/>
    <col min="11521" max="11521" width="2.6640625" style="58" customWidth="1"/>
    <col min="11522" max="11523" width="15.6640625" style="58" customWidth="1"/>
    <col min="11524" max="11540" width="12.6640625" style="58" customWidth="1"/>
    <col min="11541" max="11776" width="9.109375" style="58"/>
    <col min="11777" max="11777" width="2.6640625" style="58" customWidth="1"/>
    <col min="11778" max="11779" width="15.6640625" style="58" customWidth="1"/>
    <col min="11780" max="11796" width="12.6640625" style="58" customWidth="1"/>
    <col min="11797" max="12032" width="9.109375" style="58"/>
    <col min="12033" max="12033" width="2.6640625" style="58" customWidth="1"/>
    <col min="12034" max="12035" width="15.6640625" style="58" customWidth="1"/>
    <col min="12036" max="12052" width="12.6640625" style="58" customWidth="1"/>
    <col min="12053" max="12288" width="9.109375" style="58"/>
    <col min="12289" max="12289" width="2.6640625" style="58" customWidth="1"/>
    <col min="12290" max="12291" width="15.6640625" style="58" customWidth="1"/>
    <col min="12292" max="12308" width="12.6640625" style="58" customWidth="1"/>
    <col min="12309" max="12544" width="9.109375" style="58"/>
    <col min="12545" max="12545" width="2.6640625" style="58" customWidth="1"/>
    <col min="12546" max="12547" width="15.6640625" style="58" customWidth="1"/>
    <col min="12548" max="12564" width="12.6640625" style="58" customWidth="1"/>
    <col min="12565" max="12800" width="9.109375" style="58"/>
    <col min="12801" max="12801" width="2.6640625" style="58" customWidth="1"/>
    <col min="12802" max="12803" width="15.6640625" style="58" customWidth="1"/>
    <col min="12804" max="12820" width="12.6640625" style="58" customWidth="1"/>
    <col min="12821" max="13056" width="9.109375" style="58"/>
    <col min="13057" max="13057" width="2.6640625" style="58" customWidth="1"/>
    <col min="13058" max="13059" width="15.6640625" style="58" customWidth="1"/>
    <col min="13060" max="13076" width="12.6640625" style="58" customWidth="1"/>
    <col min="13077" max="13312" width="9.109375" style="58"/>
    <col min="13313" max="13313" width="2.6640625" style="58" customWidth="1"/>
    <col min="13314" max="13315" width="15.6640625" style="58" customWidth="1"/>
    <col min="13316" max="13332" width="12.6640625" style="58" customWidth="1"/>
    <col min="13333" max="13568" width="9.109375" style="58"/>
    <col min="13569" max="13569" width="2.6640625" style="58" customWidth="1"/>
    <col min="13570" max="13571" width="15.6640625" style="58" customWidth="1"/>
    <col min="13572" max="13588" width="12.6640625" style="58" customWidth="1"/>
    <col min="13589" max="13824" width="9.109375" style="58"/>
    <col min="13825" max="13825" width="2.6640625" style="58" customWidth="1"/>
    <col min="13826" max="13827" width="15.6640625" style="58" customWidth="1"/>
    <col min="13828" max="13844" width="12.6640625" style="58" customWidth="1"/>
    <col min="13845" max="14080" width="9.109375" style="58"/>
    <col min="14081" max="14081" width="2.6640625" style="58" customWidth="1"/>
    <col min="14082" max="14083" width="15.6640625" style="58" customWidth="1"/>
    <col min="14084" max="14100" width="12.6640625" style="58" customWidth="1"/>
    <col min="14101" max="14336" width="9.109375" style="58"/>
    <col min="14337" max="14337" width="2.6640625" style="58" customWidth="1"/>
    <col min="14338" max="14339" width="15.6640625" style="58" customWidth="1"/>
    <col min="14340" max="14356" width="12.6640625" style="58" customWidth="1"/>
    <col min="14357" max="14592" width="9.109375" style="58"/>
    <col min="14593" max="14593" width="2.6640625" style="58" customWidth="1"/>
    <col min="14594" max="14595" width="15.6640625" style="58" customWidth="1"/>
    <col min="14596" max="14612" width="12.6640625" style="58" customWidth="1"/>
    <col min="14613" max="14848" width="9.109375" style="58"/>
    <col min="14849" max="14849" width="2.6640625" style="58" customWidth="1"/>
    <col min="14850" max="14851" width="15.6640625" style="58" customWidth="1"/>
    <col min="14852" max="14868" width="12.6640625" style="58" customWidth="1"/>
    <col min="14869" max="15104" width="9.109375" style="58"/>
    <col min="15105" max="15105" width="2.6640625" style="58" customWidth="1"/>
    <col min="15106" max="15107" width="15.6640625" style="58" customWidth="1"/>
    <col min="15108" max="15124" width="12.6640625" style="58" customWidth="1"/>
    <col min="15125" max="15360" width="9.109375" style="58"/>
    <col min="15361" max="15361" width="2.6640625" style="58" customWidth="1"/>
    <col min="15362" max="15363" width="15.6640625" style="58" customWidth="1"/>
    <col min="15364" max="15380" width="12.6640625" style="58" customWidth="1"/>
    <col min="15381" max="15616" width="9.109375" style="58"/>
    <col min="15617" max="15617" width="2.6640625" style="58" customWidth="1"/>
    <col min="15618" max="15619" width="15.6640625" style="58" customWidth="1"/>
    <col min="15620" max="15636" width="12.6640625" style="58" customWidth="1"/>
    <col min="15637" max="15872" width="9.109375" style="58"/>
    <col min="15873" max="15873" width="2.6640625" style="58" customWidth="1"/>
    <col min="15874" max="15875" width="15.6640625" style="58" customWidth="1"/>
    <col min="15876" max="15892" width="12.6640625" style="58" customWidth="1"/>
    <col min="15893" max="16128" width="9.109375" style="58"/>
    <col min="16129" max="16129" width="2.6640625" style="58" customWidth="1"/>
    <col min="16130" max="16131" width="15.6640625" style="58" customWidth="1"/>
    <col min="16132" max="16148" width="12.6640625" style="58" customWidth="1"/>
    <col min="16149" max="16384" width="9.109375" style="58"/>
  </cols>
  <sheetData>
    <row r="1" spans="1:20" ht="13.8" thickBot="1" x14ac:dyDescent="0.3">
      <c r="A1" s="57"/>
    </row>
    <row r="2" spans="1:20" s="65" customFormat="1" ht="25.8" thickTop="1" thickBot="1" x14ac:dyDescent="0.45">
      <c r="A2" s="59"/>
      <c r="B2" s="61" t="s">
        <v>36</v>
      </c>
      <c r="C2" s="101" t="s">
        <v>327</v>
      </c>
      <c r="D2" s="61" t="s">
        <v>27</v>
      </c>
      <c r="E2" s="62"/>
      <c r="F2" s="60"/>
      <c r="G2" s="102" t="s">
        <v>327</v>
      </c>
      <c r="H2" s="60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</row>
    <row r="3" spans="1:20" ht="13.5" customHeight="1" thickTop="1" x14ac:dyDescent="0.25">
      <c r="A3" s="154"/>
      <c r="B3" s="155" t="s">
        <v>37</v>
      </c>
      <c r="C3" s="158" t="s">
        <v>21</v>
      </c>
      <c r="D3" s="151" t="s">
        <v>349</v>
      </c>
      <c r="E3" s="151" t="s">
        <v>350</v>
      </c>
      <c r="F3" s="151" t="s">
        <v>38</v>
      </c>
      <c r="G3" s="151" t="s">
        <v>38</v>
      </c>
      <c r="H3" s="151" t="s">
        <v>38</v>
      </c>
      <c r="I3" s="151" t="s">
        <v>38</v>
      </c>
      <c r="J3" s="151" t="s">
        <v>38</v>
      </c>
      <c r="K3" s="151" t="s">
        <v>38</v>
      </c>
      <c r="L3" s="151" t="s">
        <v>38</v>
      </c>
      <c r="M3" s="151" t="s">
        <v>38</v>
      </c>
      <c r="N3" s="151" t="s">
        <v>38</v>
      </c>
      <c r="O3" s="151" t="s">
        <v>38</v>
      </c>
      <c r="P3" s="151" t="s">
        <v>38</v>
      </c>
      <c r="Q3" s="151" t="s">
        <v>38</v>
      </c>
      <c r="R3" s="151" t="s">
        <v>38</v>
      </c>
      <c r="S3" s="163" t="s">
        <v>38</v>
      </c>
      <c r="T3" s="166" t="s">
        <v>39</v>
      </c>
    </row>
    <row r="4" spans="1:20" ht="13.5" customHeight="1" x14ac:dyDescent="0.25">
      <c r="A4" s="154"/>
      <c r="B4" s="156"/>
      <c r="C4" s="159"/>
      <c r="D4" s="152"/>
      <c r="E4" s="152"/>
      <c r="F4" s="161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64"/>
      <c r="T4" s="167"/>
    </row>
    <row r="5" spans="1:20" ht="13.8" thickBot="1" x14ac:dyDescent="0.3">
      <c r="A5" s="154"/>
      <c r="B5" s="157"/>
      <c r="C5" s="160"/>
      <c r="D5" s="153"/>
      <c r="E5" s="153"/>
      <c r="F5" s="162"/>
      <c r="G5" s="153"/>
      <c r="H5" s="153"/>
      <c r="I5" s="179"/>
      <c r="J5" s="153"/>
      <c r="K5" s="153"/>
      <c r="L5" s="153"/>
      <c r="M5" s="153"/>
      <c r="N5" s="153"/>
      <c r="O5" s="153"/>
      <c r="P5" s="153"/>
      <c r="Q5" s="153"/>
      <c r="R5" s="153"/>
      <c r="S5" s="165"/>
      <c r="T5" s="168"/>
    </row>
    <row r="6" spans="1:20" ht="13.8" thickTop="1" x14ac:dyDescent="0.25">
      <c r="A6" s="66"/>
      <c r="B6" s="103"/>
      <c r="C6" s="104"/>
      <c r="D6" s="105"/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  <c r="T6" s="169"/>
    </row>
    <row r="7" spans="1:20" x14ac:dyDescent="0.25">
      <c r="A7" s="66"/>
      <c r="B7" s="108"/>
      <c r="C7" s="109"/>
      <c r="D7" s="110"/>
      <c r="E7" s="110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  <c r="T7" s="169"/>
    </row>
    <row r="8" spans="1:20" x14ac:dyDescent="0.25">
      <c r="A8" s="66"/>
      <c r="B8" s="108"/>
      <c r="C8" s="109"/>
      <c r="D8" s="110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169"/>
    </row>
    <row r="9" spans="1:20" x14ac:dyDescent="0.25">
      <c r="A9" s="66"/>
      <c r="B9" s="108"/>
      <c r="C9" s="109"/>
      <c r="D9" s="110"/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169"/>
    </row>
    <row r="10" spans="1:20" x14ac:dyDescent="0.25">
      <c r="A10" s="66"/>
      <c r="B10" s="108"/>
      <c r="C10" s="109"/>
      <c r="D10" s="110"/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169"/>
    </row>
    <row r="11" spans="1:20" x14ac:dyDescent="0.25">
      <c r="A11" s="66"/>
      <c r="B11" s="108"/>
      <c r="C11" s="113"/>
      <c r="D11" s="110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2"/>
      <c r="T11" s="169"/>
    </row>
    <row r="12" spans="1:20" x14ac:dyDescent="0.25">
      <c r="A12" s="66"/>
      <c r="B12" s="108"/>
      <c r="C12" s="109"/>
      <c r="D12" s="110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169"/>
    </row>
    <row r="13" spans="1:20" x14ac:dyDescent="0.25">
      <c r="A13" s="66"/>
      <c r="B13" s="108"/>
      <c r="C13" s="109"/>
      <c r="D13" s="114"/>
      <c r="E13" s="114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2"/>
      <c r="T13" s="169"/>
    </row>
    <row r="14" spans="1:20" x14ac:dyDescent="0.25">
      <c r="A14" s="66"/>
      <c r="B14" s="108"/>
      <c r="C14" s="109"/>
      <c r="D14" s="110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69"/>
    </row>
    <row r="15" spans="1:20" x14ac:dyDescent="0.25">
      <c r="A15" s="66"/>
      <c r="B15" s="108"/>
      <c r="C15" s="109"/>
      <c r="D15" s="110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69"/>
    </row>
    <row r="16" spans="1:20" x14ac:dyDescent="0.25">
      <c r="A16" s="66"/>
      <c r="B16" s="108"/>
      <c r="C16" s="109"/>
      <c r="D16" s="110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  <c r="T16" s="169"/>
    </row>
    <row r="17" spans="1:20" x14ac:dyDescent="0.25">
      <c r="A17" s="66"/>
      <c r="B17" s="108"/>
      <c r="C17" s="109"/>
      <c r="D17" s="110"/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69"/>
    </row>
    <row r="18" spans="1:20" x14ac:dyDescent="0.25">
      <c r="A18" s="66"/>
      <c r="B18" s="108"/>
      <c r="C18" s="109"/>
      <c r="D18" s="110"/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169"/>
    </row>
    <row r="19" spans="1:20" x14ac:dyDescent="0.25">
      <c r="A19" s="66"/>
      <c r="B19" s="108"/>
      <c r="C19" s="109"/>
      <c r="D19" s="110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69"/>
    </row>
    <row r="20" spans="1:20" x14ac:dyDescent="0.25">
      <c r="A20" s="66"/>
      <c r="B20" s="108"/>
      <c r="C20" s="109"/>
      <c r="D20" s="110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69"/>
    </row>
    <row r="21" spans="1:20" x14ac:dyDescent="0.25">
      <c r="A21" s="66"/>
      <c r="B21" s="108"/>
      <c r="C21" s="109"/>
      <c r="D21" s="110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169"/>
    </row>
    <row r="22" spans="1:20" x14ac:dyDescent="0.25">
      <c r="A22" s="66"/>
      <c r="B22" s="108"/>
      <c r="C22" s="109"/>
      <c r="D22" s="110"/>
      <c r="E22" s="110"/>
      <c r="F22" s="111"/>
      <c r="G22" s="111"/>
      <c r="H22" s="111"/>
      <c r="I22" s="111"/>
      <c r="J22" s="111"/>
      <c r="K22" s="115"/>
      <c r="L22" s="111"/>
      <c r="M22" s="111"/>
      <c r="N22" s="111"/>
      <c r="O22" s="111"/>
      <c r="P22" s="111"/>
      <c r="Q22" s="111"/>
      <c r="R22" s="111"/>
      <c r="S22" s="112"/>
      <c r="T22" s="169"/>
    </row>
    <row r="23" spans="1:20" x14ac:dyDescent="0.25">
      <c r="A23" s="66"/>
      <c r="B23" s="108"/>
      <c r="C23" s="109"/>
      <c r="D23" s="110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2"/>
      <c r="T23" s="169"/>
    </row>
    <row r="24" spans="1:20" x14ac:dyDescent="0.25">
      <c r="A24" s="66"/>
      <c r="B24" s="108"/>
      <c r="C24" s="116"/>
      <c r="D24" s="110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69"/>
    </row>
    <row r="25" spans="1:20" ht="16.2" thickBot="1" x14ac:dyDescent="0.35">
      <c r="A25" s="117"/>
      <c r="B25" s="118"/>
      <c r="C25" s="119" t="s">
        <v>351</v>
      </c>
      <c r="D25" s="120">
        <f>SUM(D6:D24)*2</f>
        <v>0</v>
      </c>
      <c r="E25" s="121">
        <f>SUM(E6:E24)*3</f>
        <v>0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  <c r="T25" s="169"/>
    </row>
    <row r="26" spans="1:20" ht="16.5" customHeight="1" thickTop="1" thickBot="1" x14ac:dyDescent="0.35">
      <c r="A26" s="57"/>
      <c r="B26" s="170" t="s">
        <v>352</v>
      </c>
      <c r="C26" s="171"/>
      <c r="D26" s="172"/>
      <c r="E26" s="124">
        <f>SUM(D25+E25)</f>
        <v>0</v>
      </c>
      <c r="F26" s="125">
        <f t="shared" ref="F26:S26" si="0">SUM(F6:F25)</f>
        <v>0</v>
      </c>
      <c r="G26" s="125">
        <f t="shared" si="0"/>
        <v>0</v>
      </c>
      <c r="H26" s="125">
        <f t="shared" si="0"/>
        <v>0</v>
      </c>
      <c r="I26" s="125">
        <f t="shared" si="0"/>
        <v>0</v>
      </c>
      <c r="J26" s="125">
        <f t="shared" si="0"/>
        <v>0</v>
      </c>
      <c r="K26" s="125">
        <f t="shared" si="0"/>
        <v>0</v>
      </c>
      <c r="L26" s="125">
        <f t="shared" si="0"/>
        <v>0</v>
      </c>
      <c r="M26" s="125">
        <f t="shared" si="0"/>
        <v>0</v>
      </c>
      <c r="N26" s="125">
        <f t="shared" si="0"/>
        <v>0</v>
      </c>
      <c r="O26" s="125">
        <f t="shared" si="0"/>
        <v>0</v>
      </c>
      <c r="P26" s="125">
        <f t="shared" si="0"/>
        <v>0</v>
      </c>
      <c r="Q26" s="125">
        <f t="shared" si="0"/>
        <v>0</v>
      </c>
      <c r="R26" s="125">
        <f t="shared" si="0"/>
        <v>0</v>
      </c>
      <c r="S26" s="126">
        <f t="shared" si="0"/>
        <v>0</v>
      </c>
      <c r="T26" s="134">
        <f>SUM(F26:S26)</f>
        <v>0</v>
      </c>
    </row>
    <row r="27" spans="1:20" ht="26.1" customHeight="1" thickTop="1" thickBot="1" x14ac:dyDescent="0.35">
      <c r="B27" s="173"/>
      <c r="C27" s="174"/>
      <c r="D27" s="175"/>
      <c r="E27" s="127">
        <f>SUM(E26*0.19)</f>
        <v>0</v>
      </c>
      <c r="F27" s="89">
        <f t="shared" ref="F27:S27" si="1">F26*0.19</f>
        <v>0</v>
      </c>
      <c r="G27" s="89">
        <f t="shared" si="1"/>
        <v>0</v>
      </c>
      <c r="H27" s="89">
        <f t="shared" si="1"/>
        <v>0</v>
      </c>
      <c r="I27" s="89">
        <f t="shared" si="1"/>
        <v>0</v>
      </c>
      <c r="J27" s="89">
        <f t="shared" si="1"/>
        <v>0</v>
      </c>
      <c r="K27" s="89">
        <f t="shared" si="1"/>
        <v>0</v>
      </c>
      <c r="L27" s="89">
        <f t="shared" si="1"/>
        <v>0</v>
      </c>
      <c r="M27" s="89">
        <f t="shared" si="1"/>
        <v>0</v>
      </c>
      <c r="N27" s="89">
        <f t="shared" si="1"/>
        <v>0</v>
      </c>
      <c r="O27" s="89">
        <f t="shared" si="1"/>
        <v>0</v>
      </c>
      <c r="P27" s="89">
        <f t="shared" si="1"/>
        <v>0</v>
      </c>
      <c r="Q27" s="89">
        <f t="shared" si="1"/>
        <v>0</v>
      </c>
      <c r="R27" s="89">
        <f t="shared" si="1"/>
        <v>0</v>
      </c>
      <c r="S27" s="90">
        <f t="shared" si="1"/>
        <v>0</v>
      </c>
      <c r="T27" s="67">
        <f>SUM(F27:S27)</f>
        <v>0</v>
      </c>
    </row>
    <row r="28" spans="1:20" s="131" customFormat="1" ht="24" thickTop="1" thickBot="1" x14ac:dyDescent="0.45">
      <c r="A28" s="128"/>
      <c r="B28" s="176" t="s">
        <v>353</v>
      </c>
      <c r="C28" s="177"/>
      <c r="D28" s="178"/>
      <c r="E28" s="129">
        <v>14</v>
      </c>
      <c r="F28" s="130">
        <f>SUM(F27-E27/E28)</f>
        <v>0</v>
      </c>
      <c r="G28" s="130">
        <f>SUM(G27-E27/E28)</f>
        <v>0</v>
      </c>
      <c r="H28" s="130">
        <f>SUM(H27-E27/E28)</f>
        <v>0</v>
      </c>
      <c r="I28" s="130">
        <f>SUM(I27-E27/E28)</f>
        <v>0</v>
      </c>
      <c r="J28" s="130">
        <f>SUM(J27-E27/E28)</f>
        <v>0</v>
      </c>
      <c r="K28" s="130">
        <f>SUM(K27-E27/E28)</f>
        <v>0</v>
      </c>
      <c r="L28" s="130">
        <f>SUM(L27-E27/E28)</f>
        <v>0</v>
      </c>
      <c r="M28" s="130">
        <f>SUM(M27-E27/E28)</f>
        <v>0</v>
      </c>
      <c r="N28" s="130">
        <f>SUM(N27-E27/E28)</f>
        <v>0</v>
      </c>
      <c r="O28" s="130">
        <f>SUM(O27-E27/E28)</f>
        <v>0</v>
      </c>
      <c r="P28" s="130">
        <f>SUM(P27-E27/E28)</f>
        <v>0</v>
      </c>
      <c r="Q28" s="130">
        <f>SUM(Q27-E27/E28)</f>
        <v>0</v>
      </c>
      <c r="R28" s="130">
        <f>SUM(R27-E27/E28)</f>
        <v>0</v>
      </c>
      <c r="S28" s="130">
        <f>SUM(S27-E27/E28)</f>
        <v>0</v>
      </c>
      <c r="T28" s="67">
        <f>SUM(F28:S28)</f>
        <v>0</v>
      </c>
    </row>
    <row r="29" spans="1:20" ht="13.8" thickTop="1" x14ac:dyDescent="0.25"/>
    <row r="31" spans="1:20" s="132" customFormat="1" ht="21" x14ac:dyDescent="0.4">
      <c r="B31" s="133" t="s">
        <v>354</v>
      </c>
    </row>
    <row r="32" spans="1:20" s="68" customFormat="1" ht="18" x14ac:dyDescent="0.35">
      <c r="B32" s="69" t="s">
        <v>397</v>
      </c>
    </row>
    <row r="33" spans="2:3" s="140" customFormat="1" ht="17.399999999999999" x14ac:dyDescent="0.3">
      <c r="B33" s="141" t="s">
        <v>391</v>
      </c>
    </row>
    <row r="34" spans="2:3" s="140" customFormat="1" ht="17.399999999999999" x14ac:dyDescent="0.3">
      <c r="B34" s="141" t="s">
        <v>392</v>
      </c>
    </row>
    <row r="35" spans="2:3" s="140" customFormat="1" ht="17.399999999999999" x14ac:dyDescent="0.3">
      <c r="B35" s="142" t="s">
        <v>393</v>
      </c>
    </row>
    <row r="36" spans="2:3" s="68" customFormat="1" ht="18" x14ac:dyDescent="0.35">
      <c r="B36" s="69" t="s">
        <v>355</v>
      </c>
    </row>
    <row r="37" spans="2:3" s="68" customFormat="1" ht="17.399999999999999" x14ac:dyDescent="0.3">
      <c r="B37" s="69" t="s">
        <v>356</v>
      </c>
    </row>
    <row r="38" spans="2:3" s="68" customFormat="1" ht="17.399999999999999" x14ac:dyDescent="0.3">
      <c r="B38" s="70" t="s">
        <v>390</v>
      </c>
    </row>
    <row r="39" spans="2:3" s="68" customFormat="1" ht="17.399999999999999" x14ac:dyDescent="0.3">
      <c r="B39" s="70" t="s">
        <v>40</v>
      </c>
    </row>
    <row r="40" spans="2:3" s="68" customFormat="1" ht="17.399999999999999" x14ac:dyDescent="0.3">
      <c r="B40" s="70" t="s">
        <v>394</v>
      </c>
    </row>
    <row r="41" spans="2:3" s="68" customFormat="1" ht="17.399999999999999" x14ac:dyDescent="0.3">
      <c r="B41" s="70" t="s">
        <v>395</v>
      </c>
    </row>
    <row r="42" spans="2:3" s="68" customFormat="1" ht="17.399999999999999" x14ac:dyDescent="0.3">
      <c r="B42" s="70" t="s">
        <v>357</v>
      </c>
    </row>
    <row r="43" spans="2:3" s="68" customFormat="1" ht="17.399999999999999" x14ac:dyDescent="0.3">
      <c r="B43" s="70" t="s">
        <v>358</v>
      </c>
    </row>
    <row r="44" spans="2:3" s="68" customFormat="1" ht="17.399999999999999" x14ac:dyDescent="0.3">
      <c r="C44" s="70" t="s">
        <v>388</v>
      </c>
    </row>
    <row r="45" spans="2:3" s="68" customFormat="1" ht="17.399999999999999" x14ac:dyDescent="0.3">
      <c r="C45" s="70" t="s">
        <v>359</v>
      </c>
    </row>
    <row r="46" spans="2:3" s="68" customFormat="1" ht="17.399999999999999" x14ac:dyDescent="0.3">
      <c r="C46" s="70"/>
    </row>
    <row r="47" spans="2:3" s="132" customFormat="1" ht="21" x14ac:dyDescent="0.4">
      <c r="B47" s="133" t="s">
        <v>360</v>
      </c>
    </row>
    <row r="48" spans="2:3" s="68" customFormat="1" ht="17.399999999999999" x14ac:dyDescent="0.3">
      <c r="B48" s="70" t="s">
        <v>361</v>
      </c>
    </row>
    <row r="49" spans="2:2" s="68" customFormat="1" ht="17.399999999999999" x14ac:dyDescent="0.3">
      <c r="B49" s="70" t="s">
        <v>362</v>
      </c>
    </row>
    <row r="50" spans="2:2" s="140" customFormat="1" ht="17.399999999999999" x14ac:dyDescent="0.3">
      <c r="B50" s="143" t="s">
        <v>396</v>
      </c>
    </row>
  </sheetData>
  <mergeCells count="23">
    <mergeCell ref="S3:S5"/>
    <mergeCell ref="T3:T5"/>
    <mergeCell ref="T6:T25"/>
    <mergeCell ref="B26:D27"/>
    <mergeCell ref="B28:D28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ageMargins left="0.74803149606299213" right="0.74803149606299213" top="0.98425196850393704" bottom="0.98425196850393704" header="0.51181102362204722" footer="0.51181102362204722"/>
  <pageSetup paperSize="9" scale="62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tabSelected="1" topLeftCell="A38" workbookViewId="0">
      <selection activeCell="A45" sqref="A45"/>
    </sheetView>
  </sheetViews>
  <sheetFormatPr defaultRowHeight="13.2" x14ac:dyDescent="0.25"/>
  <cols>
    <col min="1" max="1" width="25.6640625" style="3" customWidth="1"/>
    <col min="2" max="2" width="20.6640625" style="3" customWidth="1"/>
    <col min="3" max="3" width="26.6640625" style="3" customWidth="1"/>
    <col min="4" max="4" width="13.6640625" style="3" customWidth="1"/>
    <col min="5" max="5" width="18.6640625" style="3" customWidth="1"/>
    <col min="6" max="6" width="13.6640625" style="3" customWidth="1"/>
    <col min="7" max="7" width="10.6640625" style="3" customWidth="1"/>
    <col min="8" max="8" width="10.6640625" style="73" customWidth="1"/>
    <col min="9" max="256" width="9.109375" style="3"/>
    <col min="257" max="257" width="20.6640625" style="3" customWidth="1"/>
    <col min="258" max="258" width="18.6640625" style="3" customWidth="1"/>
    <col min="259" max="259" width="26.6640625" style="3" customWidth="1"/>
    <col min="260" max="260" width="13.6640625" style="3" customWidth="1"/>
    <col min="261" max="261" width="18.6640625" style="3" customWidth="1"/>
    <col min="262" max="262" width="13.6640625" style="3" customWidth="1"/>
    <col min="263" max="264" width="10.6640625" style="3" customWidth="1"/>
    <col min="265" max="512" width="9.109375" style="3"/>
    <col min="513" max="513" width="20.6640625" style="3" customWidth="1"/>
    <col min="514" max="514" width="18.6640625" style="3" customWidth="1"/>
    <col min="515" max="515" width="26.6640625" style="3" customWidth="1"/>
    <col min="516" max="516" width="13.6640625" style="3" customWidth="1"/>
    <col min="517" max="517" width="18.6640625" style="3" customWidth="1"/>
    <col min="518" max="518" width="13.6640625" style="3" customWidth="1"/>
    <col min="519" max="520" width="10.6640625" style="3" customWidth="1"/>
    <col min="521" max="768" width="9.109375" style="3"/>
    <col min="769" max="769" width="20.6640625" style="3" customWidth="1"/>
    <col min="770" max="770" width="18.6640625" style="3" customWidth="1"/>
    <col min="771" max="771" width="26.6640625" style="3" customWidth="1"/>
    <col min="772" max="772" width="13.6640625" style="3" customWidth="1"/>
    <col min="773" max="773" width="18.6640625" style="3" customWidth="1"/>
    <col min="774" max="774" width="13.6640625" style="3" customWidth="1"/>
    <col min="775" max="776" width="10.6640625" style="3" customWidth="1"/>
    <col min="777" max="1024" width="9.109375" style="3"/>
    <col min="1025" max="1025" width="20.6640625" style="3" customWidth="1"/>
    <col min="1026" max="1026" width="18.6640625" style="3" customWidth="1"/>
    <col min="1027" max="1027" width="26.6640625" style="3" customWidth="1"/>
    <col min="1028" max="1028" width="13.6640625" style="3" customWidth="1"/>
    <col min="1029" max="1029" width="18.6640625" style="3" customWidth="1"/>
    <col min="1030" max="1030" width="13.6640625" style="3" customWidth="1"/>
    <col min="1031" max="1032" width="10.6640625" style="3" customWidth="1"/>
    <col min="1033" max="1280" width="9.109375" style="3"/>
    <col min="1281" max="1281" width="20.6640625" style="3" customWidth="1"/>
    <col min="1282" max="1282" width="18.6640625" style="3" customWidth="1"/>
    <col min="1283" max="1283" width="26.6640625" style="3" customWidth="1"/>
    <col min="1284" max="1284" width="13.6640625" style="3" customWidth="1"/>
    <col min="1285" max="1285" width="18.6640625" style="3" customWidth="1"/>
    <col min="1286" max="1286" width="13.6640625" style="3" customWidth="1"/>
    <col min="1287" max="1288" width="10.6640625" style="3" customWidth="1"/>
    <col min="1289" max="1536" width="9.109375" style="3"/>
    <col min="1537" max="1537" width="20.6640625" style="3" customWidth="1"/>
    <col min="1538" max="1538" width="18.6640625" style="3" customWidth="1"/>
    <col min="1539" max="1539" width="26.6640625" style="3" customWidth="1"/>
    <col min="1540" max="1540" width="13.6640625" style="3" customWidth="1"/>
    <col min="1541" max="1541" width="18.6640625" style="3" customWidth="1"/>
    <col min="1542" max="1542" width="13.6640625" style="3" customWidth="1"/>
    <col min="1543" max="1544" width="10.6640625" style="3" customWidth="1"/>
    <col min="1545" max="1792" width="9.109375" style="3"/>
    <col min="1793" max="1793" width="20.6640625" style="3" customWidth="1"/>
    <col min="1794" max="1794" width="18.6640625" style="3" customWidth="1"/>
    <col min="1795" max="1795" width="26.6640625" style="3" customWidth="1"/>
    <col min="1796" max="1796" width="13.6640625" style="3" customWidth="1"/>
    <col min="1797" max="1797" width="18.6640625" style="3" customWidth="1"/>
    <col min="1798" max="1798" width="13.6640625" style="3" customWidth="1"/>
    <col min="1799" max="1800" width="10.6640625" style="3" customWidth="1"/>
    <col min="1801" max="2048" width="9.109375" style="3"/>
    <col min="2049" max="2049" width="20.6640625" style="3" customWidth="1"/>
    <col min="2050" max="2050" width="18.6640625" style="3" customWidth="1"/>
    <col min="2051" max="2051" width="26.6640625" style="3" customWidth="1"/>
    <col min="2052" max="2052" width="13.6640625" style="3" customWidth="1"/>
    <col min="2053" max="2053" width="18.6640625" style="3" customWidth="1"/>
    <col min="2054" max="2054" width="13.6640625" style="3" customWidth="1"/>
    <col min="2055" max="2056" width="10.6640625" style="3" customWidth="1"/>
    <col min="2057" max="2304" width="9.109375" style="3"/>
    <col min="2305" max="2305" width="20.6640625" style="3" customWidth="1"/>
    <col min="2306" max="2306" width="18.6640625" style="3" customWidth="1"/>
    <col min="2307" max="2307" width="26.6640625" style="3" customWidth="1"/>
    <col min="2308" max="2308" width="13.6640625" style="3" customWidth="1"/>
    <col min="2309" max="2309" width="18.6640625" style="3" customWidth="1"/>
    <col min="2310" max="2310" width="13.6640625" style="3" customWidth="1"/>
    <col min="2311" max="2312" width="10.6640625" style="3" customWidth="1"/>
    <col min="2313" max="2560" width="9.109375" style="3"/>
    <col min="2561" max="2561" width="20.6640625" style="3" customWidth="1"/>
    <col min="2562" max="2562" width="18.6640625" style="3" customWidth="1"/>
    <col min="2563" max="2563" width="26.6640625" style="3" customWidth="1"/>
    <col min="2564" max="2564" width="13.6640625" style="3" customWidth="1"/>
    <col min="2565" max="2565" width="18.6640625" style="3" customWidth="1"/>
    <col min="2566" max="2566" width="13.6640625" style="3" customWidth="1"/>
    <col min="2567" max="2568" width="10.6640625" style="3" customWidth="1"/>
    <col min="2569" max="2816" width="9.109375" style="3"/>
    <col min="2817" max="2817" width="20.6640625" style="3" customWidth="1"/>
    <col min="2818" max="2818" width="18.6640625" style="3" customWidth="1"/>
    <col min="2819" max="2819" width="26.6640625" style="3" customWidth="1"/>
    <col min="2820" max="2820" width="13.6640625" style="3" customWidth="1"/>
    <col min="2821" max="2821" width="18.6640625" style="3" customWidth="1"/>
    <col min="2822" max="2822" width="13.6640625" style="3" customWidth="1"/>
    <col min="2823" max="2824" width="10.6640625" style="3" customWidth="1"/>
    <col min="2825" max="3072" width="9.109375" style="3"/>
    <col min="3073" max="3073" width="20.6640625" style="3" customWidth="1"/>
    <col min="3074" max="3074" width="18.6640625" style="3" customWidth="1"/>
    <col min="3075" max="3075" width="26.6640625" style="3" customWidth="1"/>
    <col min="3076" max="3076" width="13.6640625" style="3" customWidth="1"/>
    <col min="3077" max="3077" width="18.6640625" style="3" customWidth="1"/>
    <col min="3078" max="3078" width="13.6640625" style="3" customWidth="1"/>
    <col min="3079" max="3080" width="10.6640625" style="3" customWidth="1"/>
    <col min="3081" max="3328" width="9.109375" style="3"/>
    <col min="3329" max="3329" width="20.6640625" style="3" customWidth="1"/>
    <col min="3330" max="3330" width="18.6640625" style="3" customWidth="1"/>
    <col min="3331" max="3331" width="26.6640625" style="3" customWidth="1"/>
    <col min="3332" max="3332" width="13.6640625" style="3" customWidth="1"/>
    <col min="3333" max="3333" width="18.6640625" style="3" customWidth="1"/>
    <col min="3334" max="3334" width="13.6640625" style="3" customWidth="1"/>
    <col min="3335" max="3336" width="10.6640625" style="3" customWidth="1"/>
    <col min="3337" max="3584" width="9.109375" style="3"/>
    <col min="3585" max="3585" width="20.6640625" style="3" customWidth="1"/>
    <col min="3586" max="3586" width="18.6640625" style="3" customWidth="1"/>
    <col min="3587" max="3587" width="26.6640625" style="3" customWidth="1"/>
    <col min="3588" max="3588" width="13.6640625" style="3" customWidth="1"/>
    <col min="3589" max="3589" width="18.6640625" style="3" customWidth="1"/>
    <col min="3590" max="3590" width="13.6640625" style="3" customWidth="1"/>
    <col min="3591" max="3592" width="10.6640625" style="3" customWidth="1"/>
    <col min="3593" max="3840" width="9.109375" style="3"/>
    <col min="3841" max="3841" width="20.6640625" style="3" customWidth="1"/>
    <col min="3842" max="3842" width="18.6640625" style="3" customWidth="1"/>
    <col min="3843" max="3843" width="26.6640625" style="3" customWidth="1"/>
    <col min="3844" max="3844" width="13.6640625" style="3" customWidth="1"/>
    <col min="3845" max="3845" width="18.6640625" style="3" customWidth="1"/>
    <col min="3846" max="3846" width="13.6640625" style="3" customWidth="1"/>
    <col min="3847" max="3848" width="10.6640625" style="3" customWidth="1"/>
    <col min="3849" max="4096" width="9.109375" style="3"/>
    <col min="4097" max="4097" width="20.6640625" style="3" customWidth="1"/>
    <col min="4098" max="4098" width="18.6640625" style="3" customWidth="1"/>
    <col min="4099" max="4099" width="26.6640625" style="3" customWidth="1"/>
    <col min="4100" max="4100" width="13.6640625" style="3" customWidth="1"/>
    <col min="4101" max="4101" width="18.6640625" style="3" customWidth="1"/>
    <col min="4102" max="4102" width="13.6640625" style="3" customWidth="1"/>
    <col min="4103" max="4104" width="10.6640625" style="3" customWidth="1"/>
    <col min="4105" max="4352" width="9.109375" style="3"/>
    <col min="4353" max="4353" width="20.6640625" style="3" customWidth="1"/>
    <col min="4354" max="4354" width="18.6640625" style="3" customWidth="1"/>
    <col min="4355" max="4355" width="26.6640625" style="3" customWidth="1"/>
    <col min="4356" max="4356" width="13.6640625" style="3" customWidth="1"/>
    <col min="4357" max="4357" width="18.6640625" style="3" customWidth="1"/>
    <col min="4358" max="4358" width="13.6640625" style="3" customWidth="1"/>
    <col min="4359" max="4360" width="10.6640625" style="3" customWidth="1"/>
    <col min="4361" max="4608" width="9.109375" style="3"/>
    <col min="4609" max="4609" width="20.6640625" style="3" customWidth="1"/>
    <col min="4610" max="4610" width="18.6640625" style="3" customWidth="1"/>
    <col min="4611" max="4611" width="26.6640625" style="3" customWidth="1"/>
    <col min="4612" max="4612" width="13.6640625" style="3" customWidth="1"/>
    <col min="4613" max="4613" width="18.6640625" style="3" customWidth="1"/>
    <col min="4614" max="4614" width="13.6640625" style="3" customWidth="1"/>
    <col min="4615" max="4616" width="10.6640625" style="3" customWidth="1"/>
    <col min="4617" max="4864" width="9.109375" style="3"/>
    <col min="4865" max="4865" width="20.6640625" style="3" customWidth="1"/>
    <col min="4866" max="4866" width="18.6640625" style="3" customWidth="1"/>
    <col min="4867" max="4867" width="26.6640625" style="3" customWidth="1"/>
    <col min="4868" max="4868" width="13.6640625" style="3" customWidth="1"/>
    <col min="4869" max="4869" width="18.6640625" style="3" customWidth="1"/>
    <col min="4870" max="4870" width="13.6640625" style="3" customWidth="1"/>
    <col min="4871" max="4872" width="10.6640625" style="3" customWidth="1"/>
    <col min="4873" max="5120" width="9.109375" style="3"/>
    <col min="5121" max="5121" width="20.6640625" style="3" customWidth="1"/>
    <col min="5122" max="5122" width="18.6640625" style="3" customWidth="1"/>
    <col min="5123" max="5123" width="26.6640625" style="3" customWidth="1"/>
    <col min="5124" max="5124" width="13.6640625" style="3" customWidth="1"/>
    <col min="5125" max="5125" width="18.6640625" style="3" customWidth="1"/>
    <col min="5126" max="5126" width="13.6640625" style="3" customWidth="1"/>
    <col min="5127" max="5128" width="10.6640625" style="3" customWidth="1"/>
    <col min="5129" max="5376" width="9.109375" style="3"/>
    <col min="5377" max="5377" width="20.6640625" style="3" customWidth="1"/>
    <col min="5378" max="5378" width="18.6640625" style="3" customWidth="1"/>
    <col min="5379" max="5379" width="26.6640625" style="3" customWidth="1"/>
    <col min="5380" max="5380" width="13.6640625" style="3" customWidth="1"/>
    <col min="5381" max="5381" width="18.6640625" style="3" customWidth="1"/>
    <col min="5382" max="5382" width="13.6640625" style="3" customWidth="1"/>
    <col min="5383" max="5384" width="10.6640625" style="3" customWidth="1"/>
    <col min="5385" max="5632" width="9.109375" style="3"/>
    <col min="5633" max="5633" width="20.6640625" style="3" customWidth="1"/>
    <col min="5634" max="5634" width="18.6640625" style="3" customWidth="1"/>
    <col min="5635" max="5635" width="26.6640625" style="3" customWidth="1"/>
    <col min="5636" max="5636" width="13.6640625" style="3" customWidth="1"/>
    <col min="5637" max="5637" width="18.6640625" style="3" customWidth="1"/>
    <col min="5638" max="5638" width="13.6640625" style="3" customWidth="1"/>
    <col min="5639" max="5640" width="10.6640625" style="3" customWidth="1"/>
    <col min="5641" max="5888" width="9.109375" style="3"/>
    <col min="5889" max="5889" width="20.6640625" style="3" customWidth="1"/>
    <col min="5890" max="5890" width="18.6640625" style="3" customWidth="1"/>
    <col min="5891" max="5891" width="26.6640625" style="3" customWidth="1"/>
    <col min="5892" max="5892" width="13.6640625" style="3" customWidth="1"/>
    <col min="5893" max="5893" width="18.6640625" style="3" customWidth="1"/>
    <col min="5894" max="5894" width="13.6640625" style="3" customWidth="1"/>
    <col min="5895" max="5896" width="10.6640625" style="3" customWidth="1"/>
    <col min="5897" max="6144" width="9.109375" style="3"/>
    <col min="6145" max="6145" width="20.6640625" style="3" customWidth="1"/>
    <col min="6146" max="6146" width="18.6640625" style="3" customWidth="1"/>
    <col min="6147" max="6147" width="26.6640625" style="3" customWidth="1"/>
    <col min="6148" max="6148" width="13.6640625" style="3" customWidth="1"/>
    <col min="6149" max="6149" width="18.6640625" style="3" customWidth="1"/>
    <col min="6150" max="6150" width="13.6640625" style="3" customWidth="1"/>
    <col min="6151" max="6152" width="10.6640625" style="3" customWidth="1"/>
    <col min="6153" max="6400" width="9.109375" style="3"/>
    <col min="6401" max="6401" width="20.6640625" style="3" customWidth="1"/>
    <col min="6402" max="6402" width="18.6640625" style="3" customWidth="1"/>
    <col min="6403" max="6403" width="26.6640625" style="3" customWidth="1"/>
    <col min="6404" max="6404" width="13.6640625" style="3" customWidth="1"/>
    <col min="6405" max="6405" width="18.6640625" style="3" customWidth="1"/>
    <col min="6406" max="6406" width="13.6640625" style="3" customWidth="1"/>
    <col min="6407" max="6408" width="10.6640625" style="3" customWidth="1"/>
    <col min="6409" max="6656" width="9.109375" style="3"/>
    <col min="6657" max="6657" width="20.6640625" style="3" customWidth="1"/>
    <col min="6658" max="6658" width="18.6640625" style="3" customWidth="1"/>
    <col min="6659" max="6659" width="26.6640625" style="3" customWidth="1"/>
    <col min="6660" max="6660" width="13.6640625" style="3" customWidth="1"/>
    <col min="6661" max="6661" width="18.6640625" style="3" customWidth="1"/>
    <col min="6662" max="6662" width="13.6640625" style="3" customWidth="1"/>
    <col min="6663" max="6664" width="10.6640625" style="3" customWidth="1"/>
    <col min="6665" max="6912" width="9.109375" style="3"/>
    <col min="6913" max="6913" width="20.6640625" style="3" customWidth="1"/>
    <col min="6914" max="6914" width="18.6640625" style="3" customWidth="1"/>
    <col min="6915" max="6915" width="26.6640625" style="3" customWidth="1"/>
    <col min="6916" max="6916" width="13.6640625" style="3" customWidth="1"/>
    <col min="6917" max="6917" width="18.6640625" style="3" customWidth="1"/>
    <col min="6918" max="6918" width="13.6640625" style="3" customWidth="1"/>
    <col min="6919" max="6920" width="10.6640625" style="3" customWidth="1"/>
    <col min="6921" max="7168" width="9.109375" style="3"/>
    <col min="7169" max="7169" width="20.6640625" style="3" customWidth="1"/>
    <col min="7170" max="7170" width="18.6640625" style="3" customWidth="1"/>
    <col min="7171" max="7171" width="26.6640625" style="3" customWidth="1"/>
    <col min="7172" max="7172" width="13.6640625" style="3" customWidth="1"/>
    <col min="7173" max="7173" width="18.6640625" style="3" customWidth="1"/>
    <col min="7174" max="7174" width="13.6640625" style="3" customWidth="1"/>
    <col min="7175" max="7176" width="10.6640625" style="3" customWidth="1"/>
    <col min="7177" max="7424" width="9.109375" style="3"/>
    <col min="7425" max="7425" width="20.6640625" style="3" customWidth="1"/>
    <col min="7426" max="7426" width="18.6640625" style="3" customWidth="1"/>
    <col min="7427" max="7427" width="26.6640625" style="3" customWidth="1"/>
    <col min="7428" max="7428" width="13.6640625" style="3" customWidth="1"/>
    <col min="7429" max="7429" width="18.6640625" style="3" customWidth="1"/>
    <col min="7430" max="7430" width="13.6640625" style="3" customWidth="1"/>
    <col min="7431" max="7432" width="10.6640625" style="3" customWidth="1"/>
    <col min="7433" max="7680" width="9.109375" style="3"/>
    <col min="7681" max="7681" width="20.6640625" style="3" customWidth="1"/>
    <col min="7682" max="7682" width="18.6640625" style="3" customWidth="1"/>
    <col min="7683" max="7683" width="26.6640625" style="3" customWidth="1"/>
    <col min="7684" max="7684" width="13.6640625" style="3" customWidth="1"/>
    <col min="7685" max="7685" width="18.6640625" style="3" customWidth="1"/>
    <col min="7686" max="7686" width="13.6640625" style="3" customWidth="1"/>
    <col min="7687" max="7688" width="10.6640625" style="3" customWidth="1"/>
    <col min="7689" max="7936" width="9.109375" style="3"/>
    <col min="7937" max="7937" width="20.6640625" style="3" customWidth="1"/>
    <col min="7938" max="7938" width="18.6640625" style="3" customWidth="1"/>
    <col min="7939" max="7939" width="26.6640625" style="3" customWidth="1"/>
    <col min="7940" max="7940" width="13.6640625" style="3" customWidth="1"/>
    <col min="7941" max="7941" width="18.6640625" style="3" customWidth="1"/>
    <col min="7942" max="7942" width="13.6640625" style="3" customWidth="1"/>
    <col min="7943" max="7944" width="10.6640625" style="3" customWidth="1"/>
    <col min="7945" max="8192" width="9.109375" style="3"/>
    <col min="8193" max="8193" width="20.6640625" style="3" customWidth="1"/>
    <col min="8194" max="8194" width="18.6640625" style="3" customWidth="1"/>
    <col min="8195" max="8195" width="26.6640625" style="3" customWidth="1"/>
    <col min="8196" max="8196" width="13.6640625" style="3" customWidth="1"/>
    <col min="8197" max="8197" width="18.6640625" style="3" customWidth="1"/>
    <col min="8198" max="8198" width="13.6640625" style="3" customWidth="1"/>
    <col min="8199" max="8200" width="10.6640625" style="3" customWidth="1"/>
    <col min="8201" max="8448" width="9.109375" style="3"/>
    <col min="8449" max="8449" width="20.6640625" style="3" customWidth="1"/>
    <col min="8450" max="8450" width="18.6640625" style="3" customWidth="1"/>
    <col min="8451" max="8451" width="26.6640625" style="3" customWidth="1"/>
    <col min="8452" max="8452" width="13.6640625" style="3" customWidth="1"/>
    <col min="8453" max="8453" width="18.6640625" style="3" customWidth="1"/>
    <col min="8454" max="8454" width="13.6640625" style="3" customWidth="1"/>
    <col min="8455" max="8456" width="10.6640625" style="3" customWidth="1"/>
    <col min="8457" max="8704" width="9.109375" style="3"/>
    <col min="8705" max="8705" width="20.6640625" style="3" customWidth="1"/>
    <col min="8706" max="8706" width="18.6640625" style="3" customWidth="1"/>
    <col min="8707" max="8707" width="26.6640625" style="3" customWidth="1"/>
    <col min="8708" max="8708" width="13.6640625" style="3" customWidth="1"/>
    <col min="8709" max="8709" width="18.6640625" style="3" customWidth="1"/>
    <col min="8710" max="8710" width="13.6640625" style="3" customWidth="1"/>
    <col min="8711" max="8712" width="10.6640625" style="3" customWidth="1"/>
    <col min="8713" max="8960" width="9.109375" style="3"/>
    <col min="8961" max="8961" width="20.6640625" style="3" customWidth="1"/>
    <col min="8962" max="8962" width="18.6640625" style="3" customWidth="1"/>
    <col min="8963" max="8963" width="26.6640625" style="3" customWidth="1"/>
    <col min="8964" max="8964" width="13.6640625" style="3" customWidth="1"/>
    <col min="8965" max="8965" width="18.6640625" style="3" customWidth="1"/>
    <col min="8966" max="8966" width="13.6640625" style="3" customWidth="1"/>
    <col min="8967" max="8968" width="10.6640625" style="3" customWidth="1"/>
    <col min="8969" max="9216" width="9.109375" style="3"/>
    <col min="9217" max="9217" width="20.6640625" style="3" customWidth="1"/>
    <col min="9218" max="9218" width="18.6640625" style="3" customWidth="1"/>
    <col min="9219" max="9219" width="26.6640625" style="3" customWidth="1"/>
    <col min="9220" max="9220" width="13.6640625" style="3" customWidth="1"/>
    <col min="9221" max="9221" width="18.6640625" style="3" customWidth="1"/>
    <col min="9222" max="9222" width="13.6640625" style="3" customWidth="1"/>
    <col min="9223" max="9224" width="10.6640625" style="3" customWidth="1"/>
    <col min="9225" max="9472" width="9.109375" style="3"/>
    <col min="9473" max="9473" width="20.6640625" style="3" customWidth="1"/>
    <col min="9474" max="9474" width="18.6640625" style="3" customWidth="1"/>
    <col min="9475" max="9475" width="26.6640625" style="3" customWidth="1"/>
    <col min="9476" max="9476" width="13.6640625" style="3" customWidth="1"/>
    <col min="9477" max="9477" width="18.6640625" style="3" customWidth="1"/>
    <col min="9478" max="9478" width="13.6640625" style="3" customWidth="1"/>
    <col min="9479" max="9480" width="10.6640625" style="3" customWidth="1"/>
    <col min="9481" max="9728" width="9.109375" style="3"/>
    <col min="9729" max="9729" width="20.6640625" style="3" customWidth="1"/>
    <col min="9730" max="9730" width="18.6640625" style="3" customWidth="1"/>
    <col min="9731" max="9731" width="26.6640625" style="3" customWidth="1"/>
    <col min="9732" max="9732" width="13.6640625" style="3" customWidth="1"/>
    <col min="9733" max="9733" width="18.6640625" style="3" customWidth="1"/>
    <col min="9734" max="9734" width="13.6640625" style="3" customWidth="1"/>
    <col min="9735" max="9736" width="10.6640625" style="3" customWidth="1"/>
    <col min="9737" max="9984" width="9.109375" style="3"/>
    <col min="9985" max="9985" width="20.6640625" style="3" customWidth="1"/>
    <col min="9986" max="9986" width="18.6640625" style="3" customWidth="1"/>
    <col min="9987" max="9987" width="26.6640625" style="3" customWidth="1"/>
    <col min="9988" max="9988" width="13.6640625" style="3" customWidth="1"/>
    <col min="9989" max="9989" width="18.6640625" style="3" customWidth="1"/>
    <col min="9990" max="9990" width="13.6640625" style="3" customWidth="1"/>
    <col min="9991" max="9992" width="10.6640625" style="3" customWidth="1"/>
    <col min="9993" max="10240" width="9.109375" style="3"/>
    <col min="10241" max="10241" width="20.6640625" style="3" customWidth="1"/>
    <col min="10242" max="10242" width="18.6640625" style="3" customWidth="1"/>
    <col min="10243" max="10243" width="26.6640625" style="3" customWidth="1"/>
    <col min="10244" max="10244" width="13.6640625" style="3" customWidth="1"/>
    <col min="10245" max="10245" width="18.6640625" style="3" customWidth="1"/>
    <col min="10246" max="10246" width="13.6640625" style="3" customWidth="1"/>
    <col min="10247" max="10248" width="10.6640625" style="3" customWidth="1"/>
    <col min="10249" max="10496" width="9.109375" style="3"/>
    <col min="10497" max="10497" width="20.6640625" style="3" customWidth="1"/>
    <col min="10498" max="10498" width="18.6640625" style="3" customWidth="1"/>
    <col min="10499" max="10499" width="26.6640625" style="3" customWidth="1"/>
    <col min="10500" max="10500" width="13.6640625" style="3" customWidth="1"/>
    <col min="10501" max="10501" width="18.6640625" style="3" customWidth="1"/>
    <col min="10502" max="10502" width="13.6640625" style="3" customWidth="1"/>
    <col min="10503" max="10504" width="10.6640625" style="3" customWidth="1"/>
    <col min="10505" max="10752" width="9.109375" style="3"/>
    <col min="10753" max="10753" width="20.6640625" style="3" customWidth="1"/>
    <col min="10754" max="10754" width="18.6640625" style="3" customWidth="1"/>
    <col min="10755" max="10755" width="26.6640625" style="3" customWidth="1"/>
    <col min="10756" max="10756" width="13.6640625" style="3" customWidth="1"/>
    <col min="10757" max="10757" width="18.6640625" style="3" customWidth="1"/>
    <col min="10758" max="10758" width="13.6640625" style="3" customWidth="1"/>
    <col min="10759" max="10760" width="10.6640625" style="3" customWidth="1"/>
    <col min="10761" max="11008" width="9.109375" style="3"/>
    <col min="11009" max="11009" width="20.6640625" style="3" customWidth="1"/>
    <col min="11010" max="11010" width="18.6640625" style="3" customWidth="1"/>
    <col min="11011" max="11011" width="26.6640625" style="3" customWidth="1"/>
    <col min="11012" max="11012" width="13.6640625" style="3" customWidth="1"/>
    <col min="11013" max="11013" width="18.6640625" style="3" customWidth="1"/>
    <col min="11014" max="11014" width="13.6640625" style="3" customWidth="1"/>
    <col min="11015" max="11016" width="10.6640625" style="3" customWidth="1"/>
    <col min="11017" max="11264" width="9.109375" style="3"/>
    <col min="11265" max="11265" width="20.6640625" style="3" customWidth="1"/>
    <col min="11266" max="11266" width="18.6640625" style="3" customWidth="1"/>
    <col min="11267" max="11267" width="26.6640625" style="3" customWidth="1"/>
    <col min="11268" max="11268" width="13.6640625" style="3" customWidth="1"/>
    <col min="11269" max="11269" width="18.6640625" style="3" customWidth="1"/>
    <col min="11270" max="11270" width="13.6640625" style="3" customWidth="1"/>
    <col min="11271" max="11272" width="10.6640625" style="3" customWidth="1"/>
    <col min="11273" max="11520" width="9.109375" style="3"/>
    <col min="11521" max="11521" width="20.6640625" style="3" customWidth="1"/>
    <col min="11522" max="11522" width="18.6640625" style="3" customWidth="1"/>
    <col min="11523" max="11523" width="26.6640625" style="3" customWidth="1"/>
    <col min="11524" max="11524" width="13.6640625" style="3" customWidth="1"/>
    <col min="11525" max="11525" width="18.6640625" style="3" customWidth="1"/>
    <col min="11526" max="11526" width="13.6640625" style="3" customWidth="1"/>
    <col min="11527" max="11528" width="10.6640625" style="3" customWidth="1"/>
    <col min="11529" max="11776" width="9.109375" style="3"/>
    <col min="11777" max="11777" width="20.6640625" style="3" customWidth="1"/>
    <col min="11778" max="11778" width="18.6640625" style="3" customWidth="1"/>
    <col min="11779" max="11779" width="26.6640625" style="3" customWidth="1"/>
    <col min="11780" max="11780" width="13.6640625" style="3" customWidth="1"/>
    <col min="11781" max="11781" width="18.6640625" style="3" customWidth="1"/>
    <col min="11782" max="11782" width="13.6640625" style="3" customWidth="1"/>
    <col min="11783" max="11784" width="10.6640625" style="3" customWidth="1"/>
    <col min="11785" max="12032" width="9.109375" style="3"/>
    <col min="12033" max="12033" width="20.6640625" style="3" customWidth="1"/>
    <col min="12034" max="12034" width="18.6640625" style="3" customWidth="1"/>
    <col min="12035" max="12035" width="26.6640625" style="3" customWidth="1"/>
    <col min="12036" max="12036" width="13.6640625" style="3" customWidth="1"/>
    <col min="12037" max="12037" width="18.6640625" style="3" customWidth="1"/>
    <col min="12038" max="12038" width="13.6640625" style="3" customWidth="1"/>
    <col min="12039" max="12040" width="10.6640625" style="3" customWidth="1"/>
    <col min="12041" max="12288" width="9.109375" style="3"/>
    <col min="12289" max="12289" width="20.6640625" style="3" customWidth="1"/>
    <col min="12290" max="12290" width="18.6640625" style="3" customWidth="1"/>
    <col min="12291" max="12291" width="26.6640625" style="3" customWidth="1"/>
    <col min="12292" max="12292" width="13.6640625" style="3" customWidth="1"/>
    <col min="12293" max="12293" width="18.6640625" style="3" customWidth="1"/>
    <col min="12294" max="12294" width="13.6640625" style="3" customWidth="1"/>
    <col min="12295" max="12296" width="10.6640625" style="3" customWidth="1"/>
    <col min="12297" max="12544" width="9.109375" style="3"/>
    <col min="12545" max="12545" width="20.6640625" style="3" customWidth="1"/>
    <col min="12546" max="12546" width="18.6640625" style="3" customWidth="1"/>
    <col min="12547" max="12547" width="26.6640625" style="3" customWidth="1"/>
    <col min="12548" max="12548" width="13.6640625" style="3" customWidth="1"/>
    <col min="12549" max="12549" width="18.6640625" style="3" customWidth="1"/>
    <col min="12550" max="12550" width="13.6640625" style="3" customWidth="1"/>
    <col min="12551" max="12552" width="10.6640625" style="3" customWidth="1"/>
    <col min="12553" max="12800" width="9.109375" style="3"/>
    <col min="12801" max="12801" width="20.6640625" style="3" customWidth="1"/>
    <col min="12802" max="12802" width="18.6640625" style="3" customWidth="1"/>
    <col min="12803" max="12803" width="26.6640625" style="3" customWidth="1"/>
    <col min="12804" max="12804" width="13.6640625" style="3" customWidth="1"/>
    <col min="12805" max="12805" width="18.6640625" style="3" customWidth="1"/>
    <col min="12806" max="12806" width="13.6640625" style="3" customWidth="1"/>
    <col min="12807" max="12808" width="10.6640625" style="3" customWidth="1"/>
    <col min="12809" max="13056" width="9.109375" style="3"/>
    <col min="13057" max="13057" width="20.6640625" style="3" customWidth="1"/>
    <col min="13058" max="13058" width="18.6640625" style="3" customWidth="1"/>
    <col min="13059" max="13059" width="26.6640625" style="3" customWidth="1"/>
    <col min="13060" max="13060" width="13.6640625" style="3" customWidth="1"/>
    <col min="13061" max="13061" width="18.6640625" style="3" customWidth="1"/>
    <col min="13062" max="13062" width="13.6640625" style="3" customWidth="1"/>
    <col min="13063" max="13064" width="10.6640625" style="3" customWidth="1"/>
    <col min="13065" max="13312" width="9.109375" style="3"/>
    <col min="13313" max="13313" width="20.6640625" style="3" customWidth="1"/>
    <col min="13314" max="13314" width="18.6640625" style="3" customWidth="1"/>
    <col min="13315" max="13315" width="26.6640625" style="3" customWidth="1"/>
    <col min="13316" max="13316" width="13.6640625" style="3" customWidth="1"/>
    <col min="13317" max="13317" width="18.6640625" style="3" customWidth="1"/>
    <col min="13318" max="13318" width="13.6640625" style="3" customWidth="1"/>
    <col min="13319" max="13320" width="10.6640625" style="3" customWidth="1"/>
    <col min="13321" max="13568" width="9.109375" style="3"/>
    <col min="13569" max="13569" width="20.6640625" style="3" customWidth="1"/>
    <col min="13570" max="13570" width="18.6640625" style="3" customWidth="1"/>
    <col min="13571" max="13571" width="26.6640625" style="3" customWidth="1"/>
    <col min="13572" max="13572" width="13.6640625" style="3" customWidth="1"/>
    <col min="13573" max="13573" width="18.6640625" style="3" customWidth="1"/>
    <col min="13574" max="13574" width="13.6640625" style="3" customWidth="1"/>
    <col min="13575" max="13576" width="10.6640625" style="3" customWidth="1"/>
    <col min="13577" max="13824" width="9.109375" style="3"/>
    <col min="13825" max="13825" width="20.6640625" style="3" customWidth="1"/>
    <col min="13826" max="13826" width="18.6640625" style="3" customWidth="1"/>
    <col min="13827" max="13827" width="26.6640625" style="3" customWidth="1"/>
    <col min="13828" max="13828" width="13.6640625" style="3" customWidth="1"/>
    <col min="13829" max="13829" width="18.6640625" style="3" customWidth="1"/>
    <col min="13830" max="13830" width="13.6640625" style="3" customWidth="1"/>
    <col min="13831" max="13832" width="10.6640625" style="3" customWidth="1"/>
    <col min="13833" max="14080" width="9.109375" style="3"/>
    <col min="14081" max="14081" width="20.6640625" style="3" customWidth="1"/>
    <col min="14082" max="14082" width="18.6640625" style="3" customWidth="1"/>
    <col min="14083" max="14083" width="26.6640625" style="3" customWidth="1"/>
    <col min="14084" max="14084" width="13.6640625" style="3" customWidth="1"/>
    <col min="14085" max="14085" width="18.6640625" style="3" customWidth="1"/>
    <col min="14086" max="14086" width="13.6640625" style="3" customWidth="1"/>
    <col min="14087" max="14088" width="10.6640625" style="3" customWidth="1"/>
    <col min="14089" max="14336" width="9.109375" style="3"/>
    <col min="14337" max="14337" width="20.6640625" style="3" customWidth="1"/>
    <col min="14338" max="14338" width="18.6640625" style="3" customWidth="1"/>
    <col min="14339" max="14339" width="26.6640625" style="3" customWidth="1"/>
    <col min="14340" max="14340" width="13.6640625" style="3" customWidth="1"/>
    <col min="14341" max="14341" width="18.6640625" style="3" customWidth="1"/>
    <col min="14342" max="14342" width="13.6640625" style="3" customWidth="1"/>
    <col min="14343" max="14344" width="10.6640625" style="3" customWidth="1"/>
    <col min="14345" max="14592" width="9.109375" style="3"/>
    <col min="14593" max="14593" width="20.6640625" style="3" customWidth="1"/>
    <col min="14594" max="14594" width="18.6640625" style="3" customWidth="1"/>
    <col min="14595" max="14595" width="26.6640625" style="3" customWidth="1"/>
    <col min="14596" max="14596" width="13.6640625" style="3" customWidth="1"/>
    <col min="14597" max="14597" width="18.6640625" style="3" customWidth="1"/>
    <col min="14598" max="14598" width="13.6640625" style="3" customWidth="1"/>
    <col min="14599" max="14600" width="10.6640625" style="3" customWidth="1"/>
    <col min="14601" max="14848" width="9.109375" style="3"/>
    <col min="14849" max="14849" width="20.6640625" style="3" customWidth="1"/>
    <col min="14850" max="14850" width="18.6640625" style="3" customWidth="1"/>
    <col min="14851" max="14851" width="26.6640625" style="3" customWidth="1"/>
    <col min="14852" max="14852" width="13.6640625" style="3" customWidth="1"/>
    <col min="14853" max="14853" width="18.6640625" style="3" customWidth="1"/>
    <col min="14854" max="14854" width="13.6640625" style="3" customWidth="1"/>
    <col min="14855" max="14856" width="10.6640625" style="3" customWidth="1"/>
    <col min="14857" max="15104" width="9.109375" style="3"/>
    <col min="15105" max="15105" width="20.6640625" style="3" customWidth="1"/>
    <col min="15106" max="15106" width="18.6640625" style="3" customWidth="1"/>
    <col min="15107" max="15107" width="26.6640625" style="3" customWidth="1"/>
    <col min="15108" max="15108" width="13.6640625" style="3" customWidth="1"/>
    <col min="15109" max="15109" width="18.6640625" style="3" customWidth="1"/>
    <col min="15110" max="15110" width="13.6640625" style="3" customWidth="1"/>
    <col min="15111" max="15112" width="10.6640625" style="3" customWidth="1"/>
    <col min="15113" max="15360" width="9.109375" style="3"/>
    <col min="15361" max="15361" width="20.6640625" style="3" customWidth="1"/>
    <col min="15362" max="15362" width="18.6640625" style="3" customWidth="1"/>
    <col min="15363" max="15363" width="26.6640625" style="3" customWidth="1"/>
    <col min="15364" max="15364" width="13.6640625" style="3" customWidth="1"/>
    <col min="15365" max="15365" width="18.6640625" style="3" customWidth="1"/>
    <col min="15366" max="15366" width="13.6640625" style="3" customWidth="1"/>
    <col min="15367" max="15368" width="10.6640625" style="3" customWidth="1"/>
    <col min="15369" max="15616" width="9.109375" style="3"/>
    <col min="15617" max="15617" width="20.6640625" style="3" customWidth="1"/>
    <col min="15618" max="15618" width="18.6640625" style="3" customWidth="1"/>
    <col min="15619" max="15619" width="26.6640625" style="3" customWidth="1"/>
    <col min="15620" max="15620" width="13.6640625" style="3" customWidth="1"/>
    <col min="15621" max="15621" width="18.6640625" style="3" customWidth="1"/>
    <col min="15622" max="15622" width="13.6640625" style="3" customWidth="1"/>
    <col min="15623" max="15624" width="10.6640625" style="3" customWidth="1"/>
    <col min="15625" max="15872" width="9.109375" style="3"/>
    <col min="15873" max="15873" width="20.6640625" style="3" customWidth="1"/>
    <col min="15874" max="15874" width="18.6640625" style="3" customWidth="1"/>
    <col min="15875" max="15875" width="26.6640625" style="3" customWidth="1"/>
    <col min="15876" max="15876" width="13.6640625" style="3" customWidth="1"/>
    <col min="15877" max="15877" width="18.6640625" style="3" customWidth="1"/>
    <col min="15878" max="15878" width="13.6640625" style="3" customWidth="1"/>
    <col min="15879" max="15880" width="10.6640625" style="3" customWidth="1"/>
    <col min="15881" max="16128" width="9.109375" style="3"/>
    <col min="16129" max="16129" width="20.6640625" style="3" customWidth="1"/>
    <col min="16130" max="16130" width="18.6640625" style="3" customWidth="1"/>
    <col min="16131" max="16131" width="26.6640625" style="3" customWidth="1"/>
    <col min="16132" max="16132" width="13.6640625" style="3" customWidth="1"/>
    <col min="16133" max="16133" width="18.6640625" style="3" customWidth="1"/>
    <col min="16134" max="16134" width="13.6640625" style="3" customWidth="1"/>
    <col min="16135" max="16136" width="10.6640625" style="3" customWidth="1"/>
    <col min="16137" max="16384" width="9.109375" style="3"/>
  </cols>
  <sheetData>
    <row r="2" spans="1:9" s="8" customFormat="1" ht="21" x14ac:dyDescent="0.4">
      <c r="A2" s="149" t="s">
        <v>321</v>
      </c>
      <c r="B2" s="149"/>
      <c r="C2" s="149"/>
      <c r="D2" s="149"/>
      <c r="E2" s="6"/>
      <c r="F2" s="6"/>
      <c r="G2" s="6"/>
      <c r="H2" s="6"/>
      <c r="I2" s="7"/>
    </row>
    <row r="3" spans="1:9" s="22" customFormat="1" x14ac:dyDescent="0.25">
      <c r="A3" s="79"/>
      <c r="B3" s="79"/>
      <c r="C3" s="79"/>
      <c r="D3" s="79"/>
      <c r="E3" s="23"/>
      <c r="F3" s="23"/>
      <c r="G3" s="23"/>
      <c r="H3" s="23"/>
      <c r="I3" s="24"/>
    </row>
    <row r="4" spans="1:9" s="22" customFormat="1" ht="13.8" x14ac:dyDescent="0.3">
      <c r="A4" s="180" t="s">
        <v>322</v>
      </c>
      <c r="B4" s="181"/>
      <c r="C4" s="181"/>
      <c r="D4" s="181"/>
      <c r="E4" s="181"/>
      <c r="F4" s="181"/>
      <c r="G4" s="181"/>
      <c r="H4" s="181"/>
      <c r="I4" s="24"/>
    </row>
    <row r="5" spans="1:9" s="29" customFormat="1" ht="13.8" x14ac:dyDescent="0.3">
      <c r="A5" s="182" t="s">
        <v>323</v>
      </c>
      <c r="B5" s="181"/>
      <c r="C5" s="181"/>
      <c r="D5" s="181"/>
      <c r="E5" s="181"/>
      <c r="F5" s="181"/>
      <c r="G5" s="181"/>
      <c r="H5" s="181"/>
    </row>
    <row r="6" spans="1:9" s="29" customFormat="1" ht="13.8" x14ac:dyDescent="0.3">
      <c r="A6" s="183" t="s">
        <v>415</v>
      </c>
      <c r="B6" s="181"/>
      <c r="C6" s="181"/>
      <c r="D6" s="181"/>
      <c r="E6" s="181"/>
      <c r="F6" s="181"/>
      <c r="G6" s="181"/>
      <c r="H6" s="181"/>
    </row>
    <row r="8" spans="1:9" s="50" customFormat="1" ht="17.399999999999999" x14ac:dyDescent="0.3">
      <c r="A8" s="49" t="s">
        <v>28</v>
      </c>
      <c r="B8" s="49" t="s">
        <v>29</v>
      </c>
      <c r="C8" s="49" t="s">
        <v>30</v>
      </c>
      <c r="D8" s="49" t="s">
        <v>31</v>
      </c>
      <c r="E8" s="49" t="s">
        <v>32</v>
      </c>
      <c r="F8" s="49" t="s">
        <v>33</v>
      </c>
      <c r="G8" s="49" t="s">
        <v>34</v>
      </c>
      <c r="H8" s="72" t="s">
        <v>35</v>
      </c>
    </row>
    <row r="9" spans="1:9" s="29" customFormat="1" x14ac:dyDescent="0.25">
      <c r="A9" s="51" t="s">
        <v>41</v>
      </c>
      <c r="B9" s="51" t="s">
        <v>42</v>
      </c>
      <c r="C9" s="51" t="s">
        <v>43</v>
      </c>
      <c r="D9" s="51" t="s">
        <v>44</v>
      </c>
      <c r="E9" s="51" t="s">
        <v>45</v>
      </c>
      <c r="F9" s="51" t="s">
        <v>46</v>
      </c>
      <c r="G9" s="13">
        <v>84</v>
      </c>
      <c r="H9" s="74">
        <v>2.7777777777777776E-2</v>
      </c>
    </row>
    <row r="10" spans="1:9" x14ac:dyDescent="0.25">
      <c r="A10" s="52" t="s">
        <v>47</v>
      </c>
      <c r="B10" s="52" t="s">
        <v>48</v>
      </c>
      <c r="C10" s="51" t="s">
        <v>49</v>
      </c>
      <c r="D10" s="51" t="s">
        <v>50</v>
      </c>
      <c r="E10" s="52" t="s">
        <v>51</v>
      </c>
      <c r="F10" s="51" t="s">
        <v>52</v>
      </c>
      <c r="G10" s="13">
        <v>66</v>
      </c>
      <c r="H10" s="74">
        <v>2.4305555555555556E-2</v>
      </c>
    </row>
    <row r="11" spans="1:9" s="29" customFormat="1" x14ac:dyDescent="0.25">
      <c r="A11" s="51" t="s">
        <v>53</v>
      </c>
      <c r="B11" s="51" t="s">
        <v>54</v>
      </c>
      <c r="C11" s="51" t="s">
        <v>55</v>
      </c>
      <c r="D11" s="51" t="s">
        <v>56</v>
      </c>
      <c r="E11" s="51" t="s">
        <v>57</v>
      </c>
      <c r="F11" s="51" t="s">
        <v>58</v>
      </c>
      <c r="G11" s="13">
        <v>146</v>
      </c>
      <c r="H11" s="74">
        <v>4.8611111111111112E-2</v>
      </c>
    </row>
    <row r="12" spans="1:9" s="100" customFormat="1" x14ac:dyDescent="0.25">
      <c r="A12" s="135" t="s">
        <v>59</v>
      </c>
      <c r="B12" s="135" t="s">
        <v>404</v>
      </c>
      <c r="C12" s="135" t="s">
        <v>405</v>
      </c>
      <c r="D12" s="135" t="s">
        <v>406</v>
      </c>
      <c r="E12" s="135" t="s">
        <v>407</v>
      </c>
      <c r="F12" s="95"/>
      <c r="G12" s="93">
        <v>62</v>
      </c>
      <c r="H12" s="94">
        <v>2.0833333333333332E-2</v>
      </c>
    </row>
    <row r="13" spans="1:9" s="92" customFormat="1" x14ac:dyDescent="0.25">
      <c r="A13" s="135" t="s">
        <v>373</v>
      </c>
      <c r="B13" s="52" t="s">
        <v>374</v>
      </c>
      <c r="C13" s="135" t="s">
        <v>375</v>
      </c>
      <c r="D13" s="135" t="s">
        <v>376</v>
      </c>
      <c r="E13" s="135" t="s">
        <v>377</v>
      </c>
      <c r="F13" s="51" t="s">
        <v>378</v>
      </c>
      <c r="G13" s="13">
        <v>180</v>
      </c>
      <c r="H13" s="74">
        <v>5.2083333333333336E-2</v>
      </c>
    </row>
    <row r="14" spans="1:9" x14ac:dyDescent="0.25">
      <c r="A14" s="51" t="s">
        <v>60</v>
      </c>
      <c r="B14" s="51" t="s">
        <v>11</v>
      </c>
      <c r="C14" s="51" t="s">
        <v>61</v>
      </c>
      <c r="D14" s="51" t="s">
        <v>62</v>
      </c>
      <c r="E14" s="51" t="s">
        <v>63</v>
      </c>
      <c r="F14" s="51" t="s">
        <v>64</v>
      </c>
      <c r="G14" s="13">
        <v>76</v>
      </c>
      <c r="H14" s="74">
        <v>2.4305555555555556E-2</v>
      </c>
    </row>
    <row r="15" spans="1:9" x14ac:dyDescent="0.25">
      <c r="A15" s="52" t="s">
        <v>65</v>
      </c>
      <c r="B15" s="52" t="s">
        <v>66</v>
      </c>
      <c r="C15" s="52" t="s">
        <v>67</v>
      </c>
      <c r="D15" s="52" t="s">
        <v>68</v>
      </c>
      <c r="E15" s="52" t="s">
        <v>69</v>
      </c>
      <c r="F15" s="53" t="s">
        <v>70</v>
      </c>
      <c r="G15" s="13">
        <v>96</v>
      </c>
      <c r="H15" s="74">
        <v>2.7777777777777776E-2</v>
      </c>
    </row>
    <row r="16" spans="1:9" s="100" customFormat="1" x14ac:dyDescent="0.25">
      <c r="A16" s="98" t="s">
        <v>71</v>
      </c>
      <c r="B16" s="135" t="s">
        <v>363</v>
      </c>
      <c r="C16" s="98" t="s">
        <v>364</v>
      </c>
      <c r="D16" s="135" t="s">
        <v>365</v>
      </c>
      <c r="E16" s="98" t="s">
        <v>72</v>
      </c>
      <c r="F16" s="136" t="s">
        <v>366</v>
      </c>
      <c r="G16" s="137">
        <v>104</v>
      </c>
      <c r="H16" s="138">
        <v>3.0555555555555555E-2</v>
      </c>
    </row>
    <row r="17" spans="1:9" x14ac:dyDescent="0.25">
      <c r="A17" s="51" t="s">
        <v>73</v>
      </c>
      <c r="B17" s="51" t="s">
        <v>74</v>
      </c>
      <c r="C17" s="51" t="s">
        <v>75</v>
      </c>
      <c r="D17" s="51" t="s">
        <v>76</v>
      </c>
      <c r="E17" s="52" t="s">
        <v>77</v>
      </c>
      <c r="F17" s="51" t="s">
        <v>78</v>
      </c>
      <c r="G17" s="13">
        <v>72</v>
      </c>
      <c r="H17" s="74">
        <v>2.361111111111111E-2</v>
      </c>
    </row>
    <row r="18" spans="1:9" x14ac:dyDescent="0.25">
      <c r="A18" s="51" t="s">
        <v>79</v>
      </c>
      <c r="B18" s="51" t="s">
        <v>10</v>
      </c>
      <c r="C18" s="51" t="s">
        <v>80</v>
      </c>
      <c r="D18" s="51" t="s">
        <v>81</v>
      </c>
      <c r="E18" s="51" t="s">
        <v>82</v>
      </c>
      <c r="F18" s="51" t="s">
        <v>83</v>
      </c>
      <c r="G18" s="13">
        <v>130</v>
      </c>
      <c r="H18" s="74">
        <v>3.6111111111111115E-2</v>
      </c>
    </row>
    <row r="19" spans="1:9" s="100" customFormat="1" x14ac:dyDescent="0.25">
      <c r="A19" s="95" t="s">
        <v>399</v>
      </c>
      <c r="B19" s="95" t="s">
        <v>400</v>
      </c>
      <c r="C19" s="139" t="s">
        <v>401</v>
      </c>
      <c r="D19" s="91" t="s">
        <v>402</v>
      </c>
      <c r="E19" s="95" t="s">
        <v>82</v>
      </c>
      <c r="F19" s="144" t="s">
        <v>403</v>
      </c>
      <c r="G19" s="93">
        <v>134</v>
      </c>
      <c r="H19" s="94">
        <v>3.9583333333333331E-2</v>
      </c>
    </row>
    <row r="20" spans="1:9" s="92" customFormat="1" x14ac:dyDescent="0.25">
      <c r="A20" s="95" t="s">
        <v>372</v>
      </c>
      <c r="B20" s="95" t="s">
        <v>371</v>
      </c>
      <c r="C20" s="95" t="s">
        <v>367</v>
      </c>
      <c r="D20" s="95" t="s">
        <v>368</v>
      </c>
      <c r="E20" s="135" t="s">
        <v>369</v>
      </c>
      <c r="F20" s="95" t="s">
        <v>370</v>
      </c>
      <c r="G20" s="13">
        <v>96</v>
      </c>
      <c r="H20" s="74">
        <v>3.125E-2</v>
      </c>
    </row>
    <row r="21" spans="1:9" x14ac:dyDescent="0.25">
      <c r="A21" s="51" t="s">
        <v>84</v>
      </c>
      <c r="B21" s="51" t="s">
        <v>12</v>
      </c>
      <c r="C21" s="51" t="s">
        <v>85</v>
      </c>
      <c r="D21" s="51" t="s">
        <v>86</v>
      </c>
      <c r="E21" s="52" t="s">
        <v>87</v>
      </c>
      <c r="F21" s="51" t="s">
        <v>88</v>
      </c>
      <c r="G21" s="13">
        <v>210</v>
      </c>
      <c r="H21" s="74">
        <v>5.486111111111111E-2</v>
      </c>
    </row>
    <row r="22" spans="1:9" x14ac:dyDescent="0.25">
      <c r="A22" s="51" t="s">
        <v>89</v>
      </c>
      <c r="B22" s="51" t="s">
        <v>90</v>
      </c>
      <c r="C22" s="51" t="s">
        <v>314</v>
      </c>
      <c r="D22" s="51" t="s">
        <v>91</v>
      </c>
      <c r="E22" s="51" t="s">
        <v>92</v>
      </c>
      <c r="F22" s="51" t="s">
        <v>93</v>
      </c>
      <c r="G22" s="13">
        <v>62</v>
      </c>
      <c r="H22" s="74">
        <v>2.013888888888889E-2</v>
      </c>
    </row>
    <row r="23" spans="1:9" x14ac:dyDescent="0.25">
      <c r="A23" s="95" t="s">
        <v>94</v>
      </c>
      <c r="B23" s="51" t="s">
        <v>95</v>
      </c>
      <c r="C23" s="51" t="s">
        <v>96</v>
      </c>
      <c r="D23" s="51" t="s">
        <v>97</v>
      </c>
      <c r="E23" s="52" t="s">
        <v>98</v>
      </c>
      <c r="F23" s="51" t="s">
        <v>326</v>
      </c>
      <c r="G23" s="13">
        <v>58</v>
      </c>
      <c r="H23" s="74">
        <v>2.7083333333333334E-2</v>
      </c>
    </row>
    <row r="24" spans="1:9" s="100" customFormat="1" x14ac:dyDescent="0.25">
      <c r="A24" s="95" t="s">
        <v>398</v>
      </c>
      <c r="B24" s="95" t="s">
        <v>346</v>
      </c>
      <c r="C24" s="95" t="s">
        <v>214</v>
      </c>
      <c r="D24" s="95" t="s">
        <v>347</v>
      </c>
      <c r="E24" s="98" t="s">
        <v>215</v>
      </c>
      <c r="F24" s="95" t="s">
        <v>348</v>
      </c>
      <c r="G24" s="93">
        <v>134</v>
      </c>
      <c r="H24" s="94">
        <v>3.9583333333333331E-2</v>
      </c>
      <c r="I24" s="99"/>
    </row>
    <row r="25" spans="1:9" x14ac:dyDescent="0.25">
      <c r="A25" s="51" t="s">
        <v>99</v>
      </c>
      <c r="B25" s="52" t="s">
        <v>100</v>
      </c>
      <c r="C25" s="52" t="s">
        <v>101</v>
      </c>
      <c r="D25" s="52" t="s">
        <v>102</v>
      </c>
      <c r="E25" s="52" t="s">
        <v>103</v>
      </c>
      <c r="F25" s="51" t="s">
        <v>104</v>
      </c>
      <c r="G25" s="93">
        <v>102</v>
      </c>
      <c r="H25" s="74">
        <v>3.0555555555555555E-2</v>
      </c>
    </row>
    <row r="26" spans="1:9" x14ac:dyDescent="0.25">
      <c r="A26" s="51" t="s">
        <v>105</v>
      </c>
      <c r="B26" s="52" t="s">
        <v>106</v>
      </c>
      <c r="C26" s="52" t="s">
        <v>107</v>
      </c>
      <c r="D26" s="95" t="s">
        <v>108</v>
      </c>
      <c r="E26" s="52" t="s">
        <v>109</v>
      </c>
      <c r="F26" s="51" t="s">
        <v>110</v>
      </c>
      <c r="G26" s="13">
        <v>158</v>
      </c>
      <c r="H26" s="74">
        <v>4.4444444444444446E-2</v>
      </c>
    </row>
    <row r="27" spans="1:9" x14ac:dyDescent="0.25">
      <c r="A27" s="51" t="s">
        <v>111</v>
      </c>
      <c r="B27" s="51" t="s">
        <v>112</v>
      </c>
      <c r="C27" s="51" t="s">
        <v>113</v>
      </c>
      <c r="D27" s="95" t="s">
        <v>114</v>
      </c>
      <c r="E27" s="51" t="s">
        <v>115</v>
      </c>
      <c r="F27" s="51" t="s">
        <v>116</v>
      </c>
      <c r="G27" s="13">
        <v>244</v>
      </c>
      <c r="H27" s="74">
        <v>5.8333333333333327E-2</v>
      </c>
    </row>
    <row r="28" spans="1:9" s="92" customFormat="1" x14ac:dyDescent="0.25">
      <c r="A28" s="95" t="s">
        <v>340</v>
      </c>
      <c r="B28" s="96" t="s">
        <v>341</v>
      </c>
      <c r="C28" s="96" t="s">
        <v>342</v>
      </c>
      <c r="D28" s="96" t="s">
        <v>343</v>
      </c>
      <c r="E28" s="96" t="s">
        <v>344</v>
      </c>
      <c r="F28" s="96" t="s">
        <v>345</v>
      </c>
      <c r="G28" s="13">
        <v>92</v>
      </c>
      <c r="H28" s="74">
        <v>3.0555555555555555E-2</v>
      </c>
    </row>
    <row r="29" spans="1:9" x14ac:dyDescent="0.25">
      <c r="A29" s="51" t="s">
        <v>117</v>
      </c>
      <c r="B29" s="51" t="s">
        <v>118</v>
      </c>
      <c r="C29" s="51" t="s">
        <v>119</v>
      </c>
      <c r="D29" s="95" t="s">
        <v>120</v>
      </c>
      <c r="E29" s="51" t="s">
        <v>311</v>
      </c>
      <c r="F29" s="51" t="s">
        <v>121</v>
      </c>
      <c r="G29" s="13">
        <v>80</v>
      </c>
      <c r="H29" s="74">
        <v>2.9861111111111113E-2</v>
      </c>
    </row>
    <row r="30" spans="1:9" x14ac:dyDescent="0.25">
      <c r="A30" s="51" t="s">
        <v>122</v>
      </c>
      <c r="B30" s="51" t="s">
        <v>123</v>
      </c>
      <c r="C30" s="51" t="s">
        <v>124</v>
      </c>
      <c r="D30" s="95" t="s">
        <v>125</v>
      </c>
      <c r="E30" s="51" t="s">
        <v>126</v>
      </c>
      <c r="F30" s="51" t="s">
        <v>127</v>
      </c>
      <c r="G30" s="13">
        <v>85</v>
      </c>
      <c r="H30" s="74">
        <v>2.2916666666666669E-2</v>
      </c>
    </row>
    <row r="31" spans="1:9" x14ac:dyDescent="0.25">
      <c r="A31" s="51" t="s">
        <v>128</v>
      </c>
      <c r="B31" s="51" t="s">
        <v>129</v>
      </c>
      <c r="C31" s="51" t="s">
        <v>313</v>
      </c>
      <c r="D31" s="95" t="s">
        <v>130</v>
      </c>
      <c r="E31" s="51" t="s">
        <v>131</v>
      </c>
      <c r="F31" s="51" t="s">
        <v>320</v>
      </c>
      <c r="G31" s="13">
        <v>264</v>
      </c>
      <c r="H31" s="74">
        <v>5.9027777777777783E-2</v>
      </c>
    </row>
    <row r="32" spans="1:9" x14ac:dyDescent="0.25">
      <c r="A32" s="51" t="s">
        <v>128</v>
      </c>
      <c r="B32" s="51" t="s">
        <v>132</v>
      </c>
      <c r="C32" s="51" t="s">
        <v>133</v>
      </c>
      <c r="D32" s="95" t="s">
        <v>134</v>
      </c>
      <c r="E32" s="51" t="s">
        <v>135</v>
      </c>
      <c r="F32" s="54" t="s">
        <v>136</v>
      </c>
      <c r="G32" s="13">
        <v>260</v>
      </c>
      <c r="H32" s="74">
        <v>5.9027777777777783E-2</v>
      </c>
    </row>
    <row r="33" spans="1:10" x14ac:dyDescent="0.25">
      <c r="A33" s="51" t="s">
        <v>137</v>
      </c>
      <c r="B33" s="51" t="s">
        <v>138</v>
      </c>
      <c r="C33" s="51" t="s">
        <v>139</v>
      </c>
      <c r="D33" s="95" t="s">
        <v>140</v>
      </c>
      <c r="E33" s="51" t="s">
        <v>141</v>
      </c>
      <c r="F33" s="51" t="s">
        <v>142</v>
      </c>
      <c r="G33" s="13">
        <v>110</v>
      </c>
      <c r="H33" s="74">
        <v>3.2638888888888891E-2</v>
      </c>
    </row>
    <row r="34" spans="1:10" x14ac:dyDescent="0.25">
      <c r="A34" s="51" t="s">
        <v>143</v>
      </c>
      <c r="B34" s="51" t="s">
        <v>144</v>
      </c>
      <c r="C34" s="51" t="s">
        <v>145</v>
      </c>
      <c r="D34" s="95" t="s">
        <v>146</v>
      </c>
      <c r="E34" s="51" t="s">
        <v>147</v>
      </c>
      <c r="F34" s="51" t="s">
        <v>148</v>
      </c>
      <c r="G34" s="13">
        <v>25</v>
      </c>
      <c r="H34" s="74">
        <v>1.2499999999999999E-2</v>
      </c>
    </row>
    <row r="35" spans="1:10" x14ac:dyDescent="0.25">
      <c r="A35" s="52" t="s">
        <v>149</v>
      </c>
      <c r="B35" s="52" t="s">
        <v>150</v>
      </c>
      <c r="C35" s="52" t="s">
        <v>151</v>
      </c>
      <c r="D35" s="135" t="s">
        <v>152</v>
      </c>
      <c r="E35" s="52" t="s">
        <v>153</v>
      </c>
      <c r="F35" s="51" t="s">
        <v>154</v>
      </c>
      <c r="G35" s="13">
        <v>63</v>
      </c>
      <c r="H35" s="74">
        <v>2.4305555555555556E-2</v>
      </c>
    </row>
    <row r="36" spans="1:10" s="100" customFormat="1" x14ac:dyDescent="0.25">
      <c r="A36" s="95" t="s">
        <v>408</v>
      </c>
      <c r="B36" s="95" t="s">
        <v>300</v>
      </c>
      <c r="C36" s="95" t="s">
        <v>301</v>
      </c>
      <c r="D36" s="95" t="s">
        <v>302</v>
      </c>
      <c r="E36" s="95" t="s">
        <v>303</v>
      </c>
      <c r="F36" s="95" t="s">
        <v>304</v>
      </c>
      <c r="G36" s="93">
        <v>112</v>
      </c>
      <c r="H36" s="94">
        <v>3.5416666666666666E-2</v>
      </c>
    </row>
    <row r="37" spans="1:10" s="100" customFormat="1" x14ac:dyDescent="0.25">
      <c r="A37" s="93" t="s">
        <v>328</v>
      </c>
      <c r="B37" s="93" t="s">
        <v>379</v>
      </c>
      <c r="C37" s="91" t="s">
        <v>380</v>
      </c>
      <c r="D37" s="91" t="s">
        <v>381</v>
      </c>
      <c r="E37" s="91" t="s">
        <v>329</v>
      </c>
      <c r="F37" s="91" t="s">
        <v>389</v>
      </c>
      <c r="G37" s="93">
        <v>110</v>
      </c>
      <c r="H37" s="94">
        <v>2.9861111111111113E-2</v>
      </c>
    </row>
    <row r="38" spans="1:10" s="146" customFormat="1" x14ac:dyDescent="0.25">
      <c r="A38" s="77" t="s">
        <v>416</v>
      </c>
      <c r="B38" s="147" t="s">
        <v>422</v>
      </c>
      <c r="C38" s="145" t="s">
        <v>423</v>
      </c>
      <c r="D38" s="147" t="s">
        <v>424</v>
      </c>
      <c r="E38" s="145" t="s">
        <v>426</v>
      </c>
      <c r="F38" s="145" t="s">
        <v>425</v>
      </c>
      <c r="G38" s="77">
        <v>106</v>
      </c>
      <c r="H38" s="78">
        <v>2.7083333333333334E-2</v>
      </c>
    </row>
    <row r="39" spans="1:10" x14ac:dyDescent="0.25">
      <c r="A39" s="51" t="s">
        <v>155</v>
      </c>
      <c r="B39" s="51" t="s">
        <v>14</v>
      </c>
      <c r="C39" s="51" t="s">
        <v>156</v>
      </c>
      <c r="D39" s="95" t="s">
        <v>157</v>
      </c>
      <c r="E39" s="55" t="s">
        <v>158</v>
      </c>
      <c r="F39" s="51" t="s">
        <v>159</v>
      </c>
      <c r="G39" s="71">
        <v>90</v>
      </c>
      <c r="H39" s="74">
        <v>2.6388888888888889E-2</v>
      </c>
    </row>
    <row r="40" spans="1:10" x14ac:dyDescent="0.25">
      <c r="A40" s="51" t="s">
        <v>160</v>
      </c>
      <c r="B40" s="51" t="s">
        <v>161</v>
      </c>
      <c r="C40" s="51" t="s">
        <v>162</v>
      </c>
      <c r="D40" s="95" t="s">
        <v>163</v>
      </c>
      <c r="E40" s="52" t="s">
        <v>164</v>
      </c>
      <c r="F40" s="51" t="s">
        <v>165</v>
      </c>
      <c r="G40" s="13">
        <v>128</v>
      </c>
      <c r="H40" s="74">
        <v>3.2638888888888891E-2</v>
      </c>
      <c r="J40" s="92"/>
    </row>
    <row r="41" spans="1:10" x14ac:dyDescent="0.25">
      <c r="A41" s="51" t="s">
        <v>166</v>
      </c>
      <c r="B41" s="51" t="s">
        <v>167</v>
      </c>
      <c r="C41" s="51" t="s">
        <v>168</v>
      </c>
      <c r="D41" s="95" t="s">
        <v>169</v>
      </c>
      <c r="E41" s="51" t="s">
        <v>170</v>
      </c>
      <c r="F41" s="51" t="s">
        <v>312</v>
      </c>
      <c r="G41" s="13">
        <v>70</v>
      </c>
      <c r="H41" s="74">
        <v>2.8472222222222222E-2</v>
      </c>
    </row>
    <row r="42" spans="1:10" x14ac:dyDescent="0.25">
      <c r="A42" s="51" t="s">
        <v>171</v>
      </c>
      <c r="B42" s="51" t="s">
        <v>172</v>
      </c>
      <c r="C42" s="51" t="s">
        <v>173</v>
      </c>
      <c r="D42" s="95" t="s">
        <v>174</v>
      </c>
      <c r="E42" s="51" t="s">
        <v>175</v>
      </c>
      <c r="F42" s="51" t="s">
        <v>176</v>
      </c>
      <c r="G42" s="13">
        <v>92</v>
      </c>
      <c r="H42" s="74">
        <v>2.7083333333333334E-2</v>
      </c>
    </row>
    <row r="43" spans="1:10" x14ac:dyDescent="0.25">
      <c r="A43" s="51" t="s">
        <v>177</v>
      </c>
      <c r="B43" s="51" t="s">
        <v>178</v>
      </c>
      <c r="C43" s="51" t="s">
        <v>179</v>
      </c>
      <c r="D43" s="95" t="s">
        <v>180</v>
      </c>
      <c r="E43" s="51" t="s">
        <v>181</v>
      </c>
      <c r="F43" s="51" t="s">
        <v>182</v>
      </c>
      <c r="G43" s="13">
        <v>62</v>
      </c>
      <c r="H43" s="74">
        <v>2.4305555555555556E-2</v>
      </c>
    </row>
    <row r="44" spans="1:10" x14ac:dyDescent="0.25">
      <c r="A44" s="51" t="s">
        <v>183</v>
      </c>
      <c r="B44" s="51" t="s">
        <v>184</v>
      </c>
      <c r="C44" s="51" t="s">
        <v>185</v>
      </c>
      <c r="D44" s="95" t="s">
        <v>186</v>
      </c>
      <c r="E44" s="51" t="s">
        <v>187</v>
      </c>
      <c r="F44" s="51" t="s">
        <v>188</v>
      </c>
      <c r="G44" s="13">
        <v>64</v>
      </c>
      <c r="H44" s="74">
        <v>1.9444444444444445E-2</v>
      </c>
    </row>
    <row r="45" spans="1:10" s="146" customFormat="1" x14ac:dyDescent="0.25">
      <c r="A45" s="75" t="s">
        <v>189</v>
      </c>
      <c r="B45" s="75" t="s">
        <v>434</v>
      </c>
      <c r="C45" s="75" t="s">
        <v>435</v>
      </c>
      <c r="D45" s="75" t="s">
        <v>436</v>
      </c>
      <c r="E45" s="75" t="s">
        <v>190</v>
      </c>
      <c r="F45" s="75"/>
      <c r="G45" s="77">
        <v>82</v>
      </c>
      <c r="H45" s="78">
        <v>2.4999999999999998E-2</v>
      </c>
    </row>
    <row r="46" spans="1:10" s="100" customFormat="1" x14ac:dyDescent="0.25">
      <c r="A46" s="95" t="s">
        <v>409</v>
      </c>
      <c r="B46" s="95" t="s">
        <v>410</v>
      </c>
      <c r="C46" s="95" t="s">
        <v>411</v>
      </c>
      <c r="D46" s="95" t="s">
        <v>414</v>
      </c>
      <c r="E46" s="95" t="s">
        <v>412</v>
      </c>
      <c r="F46" s="95" t="s">
        <v>413</v>
      </c>
      <c r="G46" s="93">
        <v>100</v>
      </c>
      <c r="H46" s="94">
        <v>2.9861111111111113E-2</v>
      </c>
    </row>
    <row r="47" spans="1:10" x14ac:dyDescent="0.25">
      <c r="A47" s="51" t="s">
        <v>191</v>
      </c>
      <c r="B47" s="51" t="s">
        <v>192</v>
      </c>
      <c r="C47" s="51" t="s">
        <v>193</v>
      </c>
      <c r="D47" s="95" t="s">
        <v>194</v>
      </c>
      <c r="E47" s="51" t="s">
        <v>195</v>
      </c>
      <c r="F47" s="51" t="s">
        <v>196</v>
      </c>
      <c r="G47" s="13">
        <v>44</v>
      </c>
      <c r="H47" s="74">
        <v>1.8749999999999999E-2</v>
      </c>
    </row>
    <row r="48" spans="1:10" x14ac:dyDescent="0.25">
      <c r="A48" s="51" t="s">
        <v>197</v>
      </c>
      <c r="B48" s="51" t="s">
        <v>198</v>
      </c>
      <c r="C48" s="51" t="s">
        <v>199</v>
      </c>
      <c r="D48" s="95" t="s">
        <v>200</v>
      </c>
      <c r="E48" s="51" t="s">
        <v>201</v>
      </c>
      <c r="F48" s="51" t="s">
        <v>202</v>
      </c>
      <c r="G48" s="13">
        <v>188</v>
      </c>
      <c r="H48" s="74">
        <v>5.1388888888888894E-2</v>
      </c>
    </row>
    <row r="49" spans="1:8" x14ac:dyDescent="0.25">
      <c r="A49" s="51" t="s">
        <v>203</v>
      </c>
      <c r="B49" s="51" t="s">
        <v>204</v>
      </c>
      <c r="C49" s="51" t="s">
        <v>315</v>
      </c>
      <c r="D49" s="95" t="s">
        <v>205</v>
      </c>
      <c r="E49" s="51" t="s">
        <v>206</v>
      </c>
      <c r="F49" s="51" t="s">
        <v>207</v>
      </c>
      <c r="G49" s="13">
        <v>68</v>
      </c>
      <c r="H49" s="74">
        <v>2.0833333333333332E-2</v>
      </c>
    </row>
    <row r="50" spans="1:8" x14ac:dyDescent="0.25">
      <c r="A50" s="51" t="s">
        <v>208</v>
      </c>
      <c r="B50" s="51" t="s">
        <v>209</v>
      </c>
      <c r="C50" s="51" t="s">
        <v>210</v>
      </c>
      <c r="D50" s="95" t="s">
        <v>211</v>
      </c>
      <c r="E50" s="51" t="s">
        <v>212</v>
      </c>
      <c r="F50" s="51" t="s">
        <v>213</v>
      </c>
      <c r="G50" s="13">
        <v>76</v>
      </c>
      <c r="H50" s="74">
        <v>2.1527777777777781E-2</v>
      </c>
    </row>
    <row r="51" spans="1:8" x14ac:dyDescent="0.25">
      <c r="A51" s="51" t="s">
        <v>216</v>
      </c>
      <c r="B51" s="51" t="s">
        <v>217</v>
      </c>
      <c r="C51" s="51" t="s">
        <v>218</v>
      </c>
      <c r="D51" s="95" t="s">
        <v>219</v>
      </c>
      <c r="E51" s="51" t="s">
        <v>220</v>
      </c>
      <c r="F51" s="51" t="s">
        <v>221</v>
      </c>
      <c r="G51" s="13">
        <v>44</v>
      </c>
      <c r="H51" s="74">
        <v>2.2916666666666669E-2</v>
      </c>
    </row>
    <row r="52" spans="1:8" s="146" customFormat="1" x14ac:dyDescent="0.25">
      <c r="A52" s="147" t="s">
        <v>418</v>
      </c>
      <c r="B52" s="145" t="s">
        <v>427</v>
      </c>
      <c r="C52" s="75" t="s">
        <v>428</v>
      </c>
      <c r="D52" s="75" t="s">
        <v>429</v>
      </c>
      <c r="E52" s="147" t="s">
        <v>417</v>
      </c>
      <c r="F52" s="75" t="s">
        <v>430</v>
      </c>
      <c r="G52" s="77">
        <v>202</v>
      </c>
      <c r="H52" s="78">
        <v>4.9999999999999996E-2</v>
      </c>
    </row>
    <row r="53" spans="1:8" x14ac:dyDescent="0.25">
      <c r="A53" s="51" t="s">
        <v>227</v>
      </c>
      <c r="B53" s="51" t="s">
        <v>228</v>
      </c>
      <c r="C53" s="52" t="s">
        <v>229</v>
      </c>
      <c r="D53" s="95" t="s">
        <v>230</v>
      </c>
      <c r="E53" s="51" t="s">
        <v>231</v>
      </c>
      <c r="F53" s="51" t="s">
        <v>232</v>
      </c>
      <c r="G53" s="13">
        <v>40</v>
      </c>
      <c r="H53" s="74">
        <v>1.8055555555555557E-2</v>
      </c>
    </row>
    <row r="54" spans="1:8" s="92" customFormat="1" x14ac:dyDescent="0.25">
      <c r="A54" s="51" t="s">
        <v>227</v>
      </c>
      <c r="B54" s="93" t="s">
        <v>330</v>
      </c>
      <c r="C54" s="91" t="s">
        <v>331</v>
      </c>
      <c r="D54" s="91" t="s">
        <v>332</v>
      </c>
      <c r="E54" s="93" t="s">
        <v>333</v>
      </c>
      <c r="F54" s="91" t="s">
        <v>334</v>
      </c>
      <c r="G54" s="93">
        <v>30</v>
      </c>
      <c r="H54" s="94">
        <v>1.5277777777777777E-2</v>
      </c>
    </row>
    <row r="55" spans="1:8" x14ac:dyDescent="0.25">
      <c r="A55" s="51" t="s">
        <v>233</v>
      </c>
      <c r="B55" s="51" t="s">
        <v>234</v>
      </c>
      <c r="C55" s="51" t="s">
        <v>316</v>
      </c>
      <c r="D55" s="95" t="s">
        <v>235</v>
      </c>
      <c r="E55" s="51" t="s">
        <v>236</v>
      </c>
      <c r="F55" s="51" t="s">
        <v>237</v>
      </c>
      <c r="G55" s="13">
        <v>88</v>
      </c>
      <c r="H55" s="74">
        <v>3.0555555555555555E-2</v>
      </c>
    </row>
    <row r="56" spans="1:8" x14ac:dyDescent="0.25">
      <c r="A56" s="51" t="s">
        <v>238</v>
      </c>
      <c r="B56" s="51" t="s">
        <v>239</v>
      </c>
      <c r="C56" s="52" t="s">
        <v>240</v>
      </c>
      <c r="D56" s="95" t="s">
        <v>241</v>
      </c>
      <c r="E56" s="51" t="s">
        <v>242</v>
      </c>
      <c r="F56" s="51" t="s">
        <v>243</v>
      </c>
      <c r="G56" s="13">
        <v>126</v>
      </c>
      <c r="H56" s="74">
        <v>4.027777777777778E-2</v>
      </c>
    </row>
    <row r="57" spans="1:8" s="146" customFormat="1" x14ac:dyDescent="0.25">
      <c r="A57" s="147" t="s">
        <v>419</v>
      </c>
      <c r="B57" s="145" t="s">
        <v>420</v>
      </c>
      <c r="C57" s="148" t="s">
        <v>431</v>
      </c>
      <c r="D57" s="75" t="s">
        <v>432</v>
      </c>
      <c r="E57" s="147" t="s">
        <v>421</v>
      </c>
      <c r="F57" s="147" t="s">
        <v>433</v>
      </c>
      <c r="G57" s="77">
        <v>160</v>
      </c>
      <c r="H57" s="78">
        <v>3.9583333333333331E-2</v>
      </c>
    </row>
    <row r="58" spans="1:8" x14ac:dyDescent="0.25">
      <c r="A58" s="51" t="s">
        <v>244</v>
      </c>
      <c r="B58" s="52" t="s">
        <v>245</v>
      </c>
      <c r="C58" s="52" t="s">
        <v>246</v>
      </c>
      <c r="D58" s="135" t="s">
        <v>247</v>
      </c>
      <c r="E58" s="51" t="s">
        <v>248</v>
      </c>
      <c r="F58" s="51" t="s">
        <v>249</v>
      </c>
      <c r="G58" s="13">
        <v>260</v>
      </c>
      <c r="H58" s="74">
        <v>7.1527777777777787E-2</v>
      </c>
    </row>
    <row r="59" spans="1:8" x14ac:dyDescent="0.25">
      <c r="A59" s="51" t="s">
        <v>250</v>
      </c>
      <c r="B59" s="51" t="s">
        <v>251</v>
      </c>
      <c r="C59" s="51" t="s">
        <v>252</v>
      </c>
      <c r="D59" s="95" t="s">
        <v>253</v>
      </c>
      <c r="E59" s="51" t="s">
        <v>254</v>
      </c>
      <c r="F59" s="51" t="s">
        <v>255</v>
      </c>
      <c r="G59" s="13">
        <v>160</v>
      </c>
      <c r="H59" s="74">
        <v>4.027777777777778E-2</v>
      </c>
    </row>
    <row r="60" spans="1:8" x14ac:dyDescent="0.25">
      <c r="A60" s="51" t="s">
        <v>256</v>
      </c>
      <c r="B60" s="51" t="s">
        <v>13</v>
      </c>
      <c r="C60" s="51" t="s">
        <v>257</v>
      </c>
      <c r="D60" s="95" t="s">
        <v>258</v>
      </c>
      <c r="E60" s="51" t="s">
        <v>259</v>
      </c>
      <c r="F60" s="51" t="s">
        <v>260</v>
      </c>
      <c r="G60" s="13">
        <v>62</v>
      </c>
      <c r="H60" s="74">
        <v>2.4305555555555556E-2</v>
      </c>
    </row>
    <row r="61" spans="1:8" x14ac:dyDescent="0.25">
      <c r="A61" s="51" t="s">
        <v>261</v>
      </c>
      <c r="B61" s="51" t="s">
        <v>262</v>
      </c>
      <c r="C61" s="51" t="s">
        <v>317</v>
      </c>
      <c r="D61" s="95" t="s">
        <v>263</v>
      </c>
      <c r="E61" s="51" t="s">
        <v>264</v>
      </c>
      <c r="F61" s="51" t="s">
        <v>265</v>
      </c>
      <c r="G61" s="13">
        <v>24</v>
      </c>
      <c r="H61" s="74">
        <v>1.1111111111111112E-2</v>
      </c>
    </row>
    <row r="62" spans="1:8" x14ac:dyDescent="0.25">
      <c r="A62" s="51" t="s">
        <v>266</v>
      </c>
      <c r="B62" s="51" t="s">
        <v>267</v>
      </c>
      <c r="C62" s="51" t="s">
        <v>268</v>
      </c>
      <c r="D62" s="95" t="s">
        <v>269</v>
      </c>
      <c r="E62" s="51" t="s">
        <v>270</v>
      </c>
      <c r="F62" s="51" t="s">
        <v>271</v>
      </c>
      <c r="G62" s="13">
        <v>28</v>
      </c>
      <c r="H62" s="74">
        <v>1.4583333333333332E-2</v>
      </c>
    </row>
    <row r="63" spans="1:8" x14ac:dyDescent="0.25">
      <c r="A63" s="51" t="s">
        <v>272</v>
      </c>
      <c r="B63" s="51" t="s">
        <v>273</v>
      </c>
      <c r="C63" s="51" t="s">
        <v>318</v>
      </c>
      <c r="D63" s="95" t="s">
        <v>274</v>
      </c>
      <c r="E63" s="51" t="s">
        <v>275</v>
      </c>
      <c r="F63" s="51" t="s">
        <v>276</v>
      </c>
      <c r="G63" s="13">
        <v>246</v>
      </c>
      <c r="H63" s="74">
        <v>6.1805555555555558E-2</v>
      </c>
    </row>
    <row r="64" spans="1:8" x14ac:dyDescent="0.25">
      <c r="A64" s="51" t="s">
        <v>272</v>
      </c>
      <c r="B64" s="51" t="s">
        <v>278</v>
      </c>
      <c r="C64" s="51" t="s">
        <v>279</v>
      </c>
      <c r="D64" s="95" t="s">
        <v>280</v>
      </c>
      <c r="E64" s="51" t="s">
        <v>277</v>
      </c>
      <c r="F64" s="51" t="s">
        <v>281</v>
      </c>
      <c r="G64" s="13">
        <v>262</v>
      </c>
      <c r="H64" s="74">
        <v>6.1805555555555558E-2</v>
      </c>
    </row>
    <row r="65" spans="1:8" x14ac:dyDescent="0.25">
      <c r="A65" s="95" t="s">
        <v>282</v>
      </c>
      <c r="B65" s="51" t="s">
        <v>283</v>
      </c>
      <c r="C65" s="51" t="s">
        <v>319</v>
      </c>
      <c r="D65" s="95" t="s">
        <v>284</v>
      </c>
      <c r="E65" s="51" t="s">
        <v>285</v>
      </c>
      <c r="F65" s="139" t="s">
        <v>387</v>
      </c>
      <c r="G65" s="13">
        <v>54</v>
      </c>
      <c r="H65" s="74">
        <v>1.5972222222222224E-2</v>
      </c>
    </row>
    <row r="66" spans="1:8" s="100" customFormat="1" x14ac:dyDescent="0.25">
      <c r="A66" s="95" t="s">
        <v>282</v>
      </c>
      <c r="B66" s="95" t="s">
        <v>382</v>
      </c>
      <c r="C66" s="95" t="s">
        <v>383</v>
      </c>
      <c r="D66" s="95" t="s">
        <v>384</v>
      </c>
      <c r="E66" s="95" t="s">
        <v>385</v>
      </c>
      <c r="F66" s="95" t="s">
        <v>386</v>
      </c>
      <c r="G66" s="93">
        <v>56</v>
      </c>
      <c r="H66" s="94">
        <v>1.8055555555555557E-2</v>
      </c>
    </row>
    <row r="67" spans="1:8" x14ac:dyDescent="0.25">
      <c r="A67" s="51" t="s">
        <v>286</v>
      </c>
      <c r="B67" s="51" t="s">
        <v>287</v>
      </c>
      <c r="C67" s="51" t="s">
        <v>288</v>
      </c>
      <c r="D67" s="95" t="s">
        <v>289</v>
      </c>
      <c r="E67" s="51" t="s">
        <v>290</v>
      </c>
      <c r="F67" s="51" t="s">
        <v>291</v>
      </c>
      <c r="G67" s="13">
        <v>182</v>
      </c>
      <c r="H67" s="74">
        <v>4.5833333333333337E-2</v>
      </c>
    </row>
    <row r="68" spans="1:8" x14ac:dyDescent="0.25">
      <c r="A68" s="51" t="s">
        <v>292</v>
      </c>
      <c r="B68" s="51" t="s">
        <v>293</v>
      </c>
      <c r="C68" s="51" t="s">
        <v>294</v>
      </c>
      <c r="D68" s="95" t="s">
        <v>295</v>
      </c>
      <c r="E68" s="51" t="s">
        <v>296</v>
      </c>
      <c r="F68" s="51" t="s">
        <v>297</v>
      </c>
      <c r="G68" s="13">
        <v>86</v>
      </c>
      <c r="H68" s="74">
        <v>2.4999999999999998E-2</v>
      </c>
    </row>
    <row r="69" spans="1:8" x14ac:dyDescent="0.25">
      <c r="A69" s="51" t="s">
        <v>298</v>
      </c>
      <c r="B69" s="51" t="s">
        <v>222</v>
      </c>
      <c r="C69" s="51" t="s">
        <v>223</v>
      </c>
      <c r="D69" s="95" t="s">
        <v>224</v>
      </c>
      <c r="E69" s="51" t="s">
        <v>225</v>
      </c>
      <c r="F69" s="51" t="s">
        <v>226</v>
      </c>
      <c r="G69" s="13">
        <v>148</v>
      </c>
      <c r="H69" s="74">
        <v>3.9583333333333331E-2</v>
      </c>
    </row>
    <row r="70" spans="1:8" x14ac:dyDescent="0.25">
      <c r="A70" s="51" t="s">
        <v>299</v>
      </c>
      <c r="B70" s="51" t="s">
        <v>300</v>
      </c>
      <c r="C70" s="51" t="s">
        <v>301</v>
      </c>
      <c r="D70" s="95" t="s">
        <v>302</v>
      </c>
      <c r="E70" s="51" t="s">
        <v>303</v>
      </c>
      <c r="F70" s="51" t="s">
        <v>304</v>
      </c>
      <c r="G70" s="13">
        <v>112</v>
      </c>
      <c r="H70" s="74">
        <v>3.5416666666666666E-2</v>
      </c>
    </row>
    <row r="71" spans="1:8" x14ac:dyDescent="0.25">
      <c r="A71" s="51" t="s">
        <v>305</v>
      </c>
      <c r="B71" s="51" t="s">
        <v>306</v>
      </c>
      <c r="C71" s="51" t="s">
        <v>307</v>
      </c>
      <c r="D71" s="95" t="s">
        <v>308</v>
      </c>
      <c r="E71" s="51" t="s">
        <v>309</v>
      </c>
      <c r="F71" s="51" t="s">
        <v>310</v>
      </c>
      <c r="G71" s="13">
        <v>26</v>
      </c>
      <c r="H71" s="74">
        <v>9.7222222222222224E-3</v>
      </c>
    </row>
    <row r="72" spans="1:8" s="92" customFormat="1" x14ac:dyDescent="0.25">
      <c r="A72" s="95" t="s">
        <v>335</v>
      </c>
      <c r="B72" s="96" t="s">
        <v>339</v>
      </c>
      <c r="C72" s="96" t="s">
        <v>336</v>
      </c>
      <c r="D72" s="96" t="s">
        <v>337</v>
      </c>
      <c r="E72" s="96" t="s">
        <v>338</v>
      </c>
      <c r="F72" s="97">
        <v>492344000</v>
      </c>
      <c r="G72" s="13">
        <v>116</v>
      </c>
      <c r="H72" s="74">
        <v>4.027777777777778E-2</v>
      </c>
    </row>
  </sheetData>
  <mergeCells count="4">
    <mergeCell ref="A2:D2"/>
    <mergeCell ref="A4:H4"/>
    <mergeCell ref="A5:H5"/>
    <mergeCell ref="A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Gegevens wedstrijden</vt:lpstr>
      <vt:lpstr>Gegevens teamleden</vt:lpstr>
      <vt:lpstr>Gegevens sporthallen</vt:lpstr>
      <vt:lpstr>Km vergoeding</vt:lpstr>
      <vt:lpstr>Overzicht sporthallen</vt:lpstr>
      <vt:lpstr>'Gegevens sporthallen'!Afdrukbereik</vt:lpstr>
      <vt:lpstr>'Gegevens teamleden'!Afdrukbereik</vt:lpstr>
      <vt:lpstr>'Gegevens wedstrijden'!Afdrukbereik</vt:lpstr>
      <vt:lpstr>'Km vergoeding'!Afdrukbereik</vt:lpstr>
      <vt:lpstr>'Overzicht sporthallen'!Afdrukbereik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 vd Broek</dc:creator>
  <cp:lastModifiedBy>Suzanne Straathof</cp:lastModifiedBy>
  <cp:lastPrinted>2011-08-24T05:29:31Z</cp:lastPrinted>
  <dcterms:created xsi:type="dcterms:W3CDTF">2011-05-07T07:33:34Z</dcterms:created>
  <dcterms:modified xsi:type="dcterms:W3CDTF">2017-10-01T21:39:23Z</dcterms:modified>
</cp:coreProperties>
</file>